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 activeTab="5"/>
  </bookViews>
  <sheets>
    <sheet name="Регистрация" sheetId="24" r:id="rId1"/>
    <sheet name="Результаты туров" sheetId="42" r:id="rId2"/>
    <sheet name="Итоги цвейцарки" sheetId="41" r:id="rId3"/>
    <sheet name="A" sheetId="20" r:id="rId4"/>
    <sheet name="B" sheetId="39" r:id="rId5"/>
    <sheet name="C" sheetId="40" r:id="rId6"/>
    <sheet name="Служебный лист" sheetId="4" state="hidden" r:id="rId7"/>
  </sheets>
  <calcPr calcId="145621"/>
</workbook>
</file>

<file path=xl/calcChain.xml><?xml version="1.0" encoding="utf-8"?>
<calcChain xmlns="http://schemas.openxmlformats.org/spreadsheetml/2006/main">
  <c r="B40" i="40" l="1"/>
  <c r="F38" i="40"/>
  <c r="B36" i="40"/>
  <c r="F30" i="40"/>
  <c r="J26" i="40"/>
  <c r="F22" i="40"/>
  <c r="N18" i="40"/>
  <c r="F14" i="40"/>
  <c r="J10" i="40"/>
  <c r="F6" i="40"/>
  <c r="B40" i="39"/>
  <c r="F38" i="39"/>
  <c r="B36" i="39"/>
  <c r="F30" i="39"/>
  <c r="J26" i="39"/>
  <c r="F22" i="39"/>
  <c r="N18" i="39"/>
  <c r="F14" i="39"/>
  <c r="J10" i="39"/>
  <c r="F6" i="39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B4" i="4" l="1"/>
  <c r="S8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7" i="4"/>
  <c r="Q25" i="4"/>
  <c r="M23" i="4"/>
  <c r="Q24" i="4"/>
  <c r="AB26" i="4"/>
  <c r="AB18" i="4"/>
  <c r="AB16" i="4"/>
  <c r="S13" i="4"/>
  <c r="Q26" i="4"/>
  <c r="AB22" i="4"/>
  <c r="AB15" i="4"/>
  <c r="N26" i="4"/>
  <c r="L25" i="4"/>
  <c r="AB12" i="4"/>
  <c r="S21" i="4"/>
  <c r="S18" i="4"/>
  <c r="R25" i="4"/>
  <c r="M25" i="4"/>
  <c r="S23" i="4"/>
  <c r="S14" i="4"/>
  <c r="AA16" i="4"/>
  <c r="M24" i="4"/>
  <c r="AB19" i="4"/>
  <c r="R26" i="4"/>
  <c r="X26" i="4"/>
  <c r="M26" i="4"/>
  <c r="U25" i="4"/>
  <c r="AA11" i="4"/>
  <c r="S12" i="4"/>
  <c r="Q23" i="4"/>
  <c r="U26" i="4"/>
  <c r="AA15" i="4"/>
  <c r="Z26" i="4"/>
  <c r="AB13" i="4"/>
  <c r="S24" i="4"/>
  <c r="S20" i="4"/>
  <c r="S17" i="4"/>
  <c r="S26" i="4"/>
  <c r="Y25" i="4"/>
  <c r="AB21" i="4"/>
  <c r="AB20" i="4"/>
  <c r="S25" i="4"/>
  <c r="V26" i="4"/>
  <c r="O24" i="4"/>
  <c r="AA26" i="4"/>
  <c r="AB25" i="4"/>
  <c r="P25" i="4"/>
  <c r="AA25" i="4"/>
  <c r="V25" i="4"/>
  <c r="W25" i="4"/>
  <c r="AA12" i="4"/>
  <c r="N25" i="4"/>
  <c r="L26" i="4"/>
  <c r="O23" i="4"/>
  <c r="AB24" i="4"/>
  <c r="AB14" i="4"/>
  <c r="AB11" i="4"/>
  <c r="Y26" i="4"/>
  <c r="Z25" i="4"/>
  <c r="O25" i="4"/>
  <c r="O26" i="4"/>
  <c r="S19" i="4"/>
  <c r="S11" i="4"/>
  <c r="S15" i="4"/>
  <c r="W26" i="4"/>
  <c r="AB23" i="4"/>
  <c r="S16" i="4"/>
  <c r="P26" i="4"/>
  <c r="S22" i="4"/>
  <c r="X25" i="4"/>
  <c r="M42" i="4" l="1"/>
  <c r="M43" i="4"/>
  <c r="Q42" i="4"/>
  <c r="Q43" i="4"/>
  <c r="L42" i="4"/>
  <c r="L43" i="4"/>
  <c r="P42" i="4"/>
  <c r="P43" i="4"/>
  <c r="O42" i="4"/>
  <c r="O43" i="4"/>
  <c r="S42" i="4"/>
  <c r="S43" i="4"/>
  <c r="N42" i="4"/>
  <c r="N43" i="4"/>
  <c r="R43" i="4"/>
  <c r="R42" i="4"/>
  <c r="S32" i="4"/>
  <c r="S33" i="4"/>
  <c r="S40" i="4"/>
  <c r="S41" i="4"/>
  <c r="S38" i="4"/>
  <c r="S39" i="4"/>
  <c r="S28" i="4"/>
  <c r="S29" i="4"/>
  <c r="S36" i="4"/>
  <c r="S37" i="4"/>
  <c r="S34" i="4"/>
  <c r="S35" i="4"/>
  <c r="S31" i="4"/>
  <c r="S30" i="4"/>
  <c r="AA6" i="4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AA20" i="4"/>
  <c r="W23" i="4"/>
  <c r="R23" i="4"/>
  <c r="R21" i="4"/>
  <c r="R14" i="4"/>
  <c r="V23" i="4"/>
  <c r="N24" i="4"/>
  <c r="V24" i="4"/>
  <c r="R17" i="4"/>
  <c r="R16" i="4"/>
  <c r="L24" i="4"/>
  <c r="R22" i="4"/>
  <c r="U24" i="4"/>
  <c r="Z23" i="4"/>
  <c r="R12" i="4"/>
  <c r="X24" i="4"/>
  <c r="N23" i="4"/>
  <c r="P23" i="4"/>
  <c r="R24" i="4"/>
  <c r="AA14" i="4"/>
  <c r="R11" i="4"/>
  <c r="AA18" i="4"/>
  <c r="AA13" i="4"/>
  <c r="AA24" i="4"/>
  <c r="AA17" i="4"/>
  <c r="R20" i="4"/>
  <c r="AA22" i="4"/>
  <c r="AA21" i="4"/>
  <c r="L23" i="4"/>
  <c r="Y23" i="4"/>
  <c r="R15" i="4"/>
  <c r="Z24" i="4"/>
  <c r="U23" i="4"/>
  <c r="AA23" i="4"/>
  <c r="W24" i="4"/>
  <c r="X23" i="4"/>
  <c r="AA19" i="4"/>
  <c r="R18" i="4"/>
  <c r="R13" i="4"/>
  <c r="Y24" i="4"/>
  <c r="P24" i="4"/>
  <c r="R19" i="4"/>
  <c r="N40" i="4" l="1"/>
  <c r="N41" i="4"/>
  <c r="R40" i="4"/>
  <c r="R41" i="4"/>
  <c r="O40" i="4"/>
  <c r="O41" i="4"/>
  <c r="L40" i="4"/>
  <c r="L41" i="4"/>
  <c r="P40" i="4"/>
  <c r="P41" i="4"/>
  <c r="M40" i="4"/>
  <c r="M41" i="4"/>
  <c r="Q40" i="4"/>
  <c r="Q41" i="4"/>
  <c r="R30" i="4"/>
  <c r="R31" i="4"/>
  <c r="R38" i="4"/>
  <c r="R39" i="4"/>
  <c r="R29" i="4"/>
  <c r="R36" i="4"/>
  <c r="R37" i="4"/>
  <c r="R34" i="4"/>
  <c r="R35" i="4"/>
  <c r="R32" i="4"/>
  <c r="R33" i="4"/>
  <c r="R28" i="4"/>
  <c r="F6" i="20" l="1"/>
  <c r="J10" i="20"/>
  <c r="F14" i="20"/>
  <c r="N18" i="20"/>
  <c r="F22" i="20"/>
  <c r="J26" i="20"/>
  <c r="F30" i="20"/>
  <c r="B36" i="20"/>
  <c r="F38" i="20"/>
  <c r="B40" i="20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P18" i="4"/>
  <c r="V22" i="4"/>
  <c r="X18" i="4"/>
  <c r="X22" i="4"/>
  <c r="O11" i="4"/>
  <c r="Y11" i="4"/>
  <c r="Y14" i="4"/>
  <c r="P11" i="4"/>
  <c r="M22" i="4"/>
  <c r="Q15" i="4"/>
  <c r="O22" i="4"/>
  <c r="Q12" i="4"/>
  <c r="O21" i="4"/>
  <c r="Y12" i="4"/>
  <c r="W19" i="4"/>
  <c r="V17" i="4"/>
  <c r="Q20" i="4"/>
  <c r="N19" i="4"/>
  <c r="X15" i="4"/>
  <c r="N20" i="4"/>
  <c r="M17" i="4"/>
  <c r="L17" i="4"/>
  <c r="X16" i="4"/>
  <c r="Y21" i="4"/>
  <c r="U22" i="4"/>
  <c r="Q19" i="4"/>
  <c r="O12" i="4"/>
  <c r="Z19" i="4"/>
  <c r="Z14" i="4"/>
  <c r="O13" i="4"/>
  <c r="X12" i="4"/>
  <c r="Z21" i="4"/>
  <c r="Q18" i="4"/>
  <c r="W17" i="4"/>
  <c r="M21" i="4"/>
  <c r="Q16" i="4"/>
  <c r="P14" i="4"/>
  <c r="Y20" i="4"/>
  <c r="Y16" i="4"/>
  <c r="O17" i="4"/>
  <c r="V18" i="4"/>
  <c r="U21" i="4"/>
  <c r="Y19" i="4"/>
  <c r="M19" i="4"/>
  <c r="O20" i="4"/>
  <c r="P20" i="4"/>
  <c r="L22" i="4"/>
  <c r="Z12" i="4"/>
  <c r="L21" i="4"/>
  <c r="Z20" i="4"/>
  <c r="M18" i="4"/>
  <c r="Q13" i="4"/>
  <c r="Q22" i="4"/>
  <c r="Y13" i="4"/>
  <c r="W22" i="4"/>
  <c r="Q17" i="4"/>
  <c r="Z18" i="4"/>
  <c r="V21" i="4"/>
  <c r="V20" i="4"/>
  <c r="X13" i="4"/>
  <c r="X11" i="4"/>
  <c r="Y22" i="4"/>
  <c r="O15" i="4"/>
  <c r="V19" i="4"/>
  <c r="O19" i="4"/>
  <c r="Z15" i="4"/>
  <c r="Z11" i="4"/>
  <c r="P21" i="4"/>
  <c r="L19" i="4"/>
  <c r="U18" i="4"/>
  <c r="L18" i="4"/>
  <c r="U17" i="4"/>
  <c r="N22" i="4"/>
  <c r="Y18" i="4"/>
  <c r="U20" i="4"/>
  <c r="O18" i="4"/>
  <c r="Z16" i="4"/>
  <c r="L20" i="4"/>
  <c r="Y15" i="4"/>
  <c r="Q14" i="4"/>
  <c r="O14" i="4"/>
  <c r="X19" i="4"/>
  <c r="P17" i="4"/>
  <c r="N21" i="4"/>
  <c r="W18" i="4"/>
  <c r="P19" i="4"/>
  <c r="U19" i="4"/>
  <c r="P13" i="4"/>
  <c r="N18" i="4"/>
  <c r="P12" i="4"/>
  <c r="M20" i="4"/>
  <c r="X14" i="4"/>
  <c r="P15" i="4"/>
  <c r="Q21" i="4"/>
  <c r="Z22" i="4"/>
  <c r="Q11" i="4"/>
  <c r="X17" i="4"/>
  <c r="X21" i="4"/>
  <c r="Y17" i="4"/>
  <c r="P22" i="4"/>
  <c r="W21" i="4"/>
  <c r="X20" i="4"/>
  <c r="P16" i="4"/>
  <c r="N17" i="4"/>
  <c r="W20" i="4"/>
  <c r="O16" i="4"/>
  <c r="Z17" i="4"/>
  <c r="Z13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6" i="4"/>
  <c r="W11" i="4"/>
  <c r="W12" i="4"/>
  <c r="N15" i="4"/>
  <c r="N16" i="4"/>
  <c r="M12" i="4"/>
  <c r="M11" i="4"/>
  <c r="M15" i="4"/>
  <c r="N13" i="4"/>
  <c r="M13" i="4"/>
  <c r="N14" i="4"/>
  <c r="M14" i="4"/>
  <c r="V2" i="4" l="1"/>
  <c r="L1" i="4"/>
  <c r="N1" i="4"/>
  <c r="U1" i="4"/>
  <c r="V1" i="4"/>
  <c r="V3" i="4"/>
  <c r="W2" i="4"/>
  <c r="U2" i="4"/>
  <c r="W3" i="4"/>
  <c r="U3" i="4"/>
  <c r="N12" i="4"/>
  <c r="L13" i="4"/>
  <c r="L15" i="4"/>
  <c r="V16" i="4"/>
  <c r="L12" i="4"/>
  <c r="U16" i="4"/>
  <c r="W16" i="4"/>
  <c r="N11" i="4"/>
  <c r="W14" i="4"/>
  <c r="L11" i="4"/>
  <c r="L16" i="4"/>
  <c r="U14" i="4"/>
  <c r="U12" i="4"/>
  <c r="V14" i="4"/>
  <c r="U11" i="4"/>
  <c r="V13" i="4"/>
  <c r="V11" i="4"/>
  <c r="V12" i="4"/>
  <c r="U13" i="4"/>
  <c r="W13" i="4"/>
  <c r="L14" i="4"/>
  <c r="U15" i="4"/>
  <c r="W15" i="4"/>
  <c r="V15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<sst xmlns="http://schemas.openxmlformats.org/spreadsheetml/2006/main" count="560" uniqueCount="247">
  <si>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</si>
  <si>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</si>
  <si>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Лямунов</t>
  </si>
  <si>
    <t>Крошилов</t>
  </si>
  <si>
    <t>Мишин</t>
  </si>
  <si>
    <t>Федотов</t>
  </si>
  <si>
    <t>Африканов</t>
  </si>
  <si>
    <t>Осокин</t>
  </si>
  <si>
    <t>Поляков</t>
  </si>
  <si>
    <t>Капов</t>
  </si>
  <si>
    <t>Смирнов</t>
  </si>
  <si>
    <t>Пелевин</t>
  </si>
  <si>
    <t>Кувакин</t>
  </si>
  <si>
    <t>Попов</t>
  </si>
  <si>
    <t>Иванов</t>
  </si>
  <si>
    <t>Зимин</t>
  </si>
  <si>
    <t>Новиков</t>
  </si>
  <si>
    <t>Большаков</t>
  </si>
  <si>
    <t>Горбунов</t>
  </si>
  <si>
    <t>Анухин</t>
  </si>
  <si>
    <t>Зорро</t>
  </si>
  <si>
    <t>Риад</t>
  </si>
  <si>
    <t>Елсаков</t>
  </si>
  <si>
    <t>Домбровский</t>
  </si>
  <si>
    <t>Гедройц</t>
  </si>
  <si>
    <t>Джедиан</t>
  </si>
  <si>
    <t>Номер</t>
  </si>
  <si>
    <t xml:space="preserve">Имя          </t>
  </si>
  <si>
    <t>Рейт</t>
  </si>
  <si>
    <t>Результат</t>
  </si>
  <si>
    <t xml:space="preserve">1.   </t>
  </si>
  <si>
    <t xml:space="preserve">Лямунов,     </t>
  </si>
  <si>
    <t>122*</t>
  </si>
  <si>
    <t xml:space="preserve">     </t>
  </si>
  <si>
    <t xml:space="preserve">2.   </t>
  </si>
  <si>
    <t xml:space="preserve">Крошилов,    </t>
  </si>
  <si>
    <t>112*</t>
  </si>
  <si>
    <t xml:space="preserve">3.   </t>
  </si>
  <si>
    <t xml:space="preserve">Мишин,       </t>
  </si>
  <si>
    <t xml:space="preserve">99* </t>
  </si>
  <si>
    <t xml:space="preserve">4.   </t>
  </si>
  <si>
    <t xml:space="preserve">Федотов,     </t>
  </si>
  <si>
    <t xml:space="preserve">97* </t>
  </si>
  <si>
    <t xml:space="preserve">5.   </t>
  </si>
  <si>
    <t xml:space="preserve">Африканов,   </t>
  </si>
  <si>
    <t xml:space="preserve">95* </t>
  </si>
  <si>
    <t xml:space="preserve">6.   </t>
  </si>
  <si>
    <t xml:space="preserve">Осокин,      </t>
  </si>
  <si>
    <t xml:space="preserve">94* </t>
  </si>
  <si>
    <t xml:space="preserve">7.   </t>
  </si>
  <si>
    <t xml:space="preserve">Поляков,     </t>
  </si>
  <si>
    <t xml:space="preserve">87* </t>
  </si>
  <si>
    <t xml:space="preserve">8.   </t>
  </si>
  <si>
    <t xml:space="preserve">Капов,       </t>
  </si>
  <si>
    <t xml:space="preserve">77* </t>
  </si>
  <si>
    <t xml:space="preserve">9.   </t>
  </si>
  <si>
    <t xml:space="preserve">Смирнов,     </t>
  </si>
  <si>
    <t xml:space="preserve">73* </t>
  </si>
  <si>
    <t xml:space="preserve">10.  </t>
  </si>
  <si>
    <t xml:space="preserve">Пелевин,     </t>
  </si>
  <si>
    <t xml:space="preserve">61* </t>
  </si>
  <si>
    <t xml:space="preserve">11.  </t>
  </si>
  <si>
    <t xml:space="preserve">Кувакин,     </t>
  </si>
  <si>
    <t xml:space="preserve">57* </t>
  </si>
  <si>
    <t xml:space="preserve">12.  </t>
  </si>
  <si>
    <t xml:space="preserve">Попов,       </t>
  </si>
  <si>
    <t xml:space="preserve">13.  </t>
  </si>
  <si>
    <t xml:space="preserve">Иванов,      </t>
  </si>
  <si>
    <t xml:space="preserve">53* </t>
  </si>
  <si>
    <t xml:space="preserve">14.  </t>
  </si>
  <si>
    <t xml:space="preserve">Зимин,       </t>
  </si>
  <si>
    <t xml:space="preserve">52* </t>
  </si>
  <si>
    <t xml:space="preserve">15.  </t>
  </si>
  <si>
    <t xml:space="preserve">Новиков,     </t>
  </si>
  <si>
    <t xml:space="preserve">32* </t>
  </si>
  <si>
    <t xml:space="preserve">16.  </t>
  </si>
  <si>
    <t xml:space="preserve">Большаков,   </t>
  </si>
  <si>
    <t xml:space="preserve">30* </t>
  </si>
  <si>
    <t xml:space="preserve">17.  </t>
  </si>
  <si>
    <t xml:space="preserve">Домбровский, </t>
  </si>
  <si>
    <t xml:space="preserve">29* </t>
  </si>
  <si>
    <t xml:space="preserve">18.  </t>
  </si>
  <si>
    <t xml:space="preserve">Риад,        </t>
  </si>
  <si>
    <t xml:space="preserve">26* </t>
  </si>
  <si>
    <t xml:space="preserve">19.  </t>
  </si>
  <si>
    <t xml:space="preserve">Гедройц,     </t>
  </si>
  <si>
    <t xml:space="preserve">25* </t>
  </si>
  <si>
    <t xml:space="preserve">20.  </t>
  </si>
  <si>
    <t xml:space="preserve">Анухин,      </t>
  </si>
  <si>
    <t xml:space="preserve">23* </t>
  </si>
  <si>
    <t xml:space="preserve">21.  </t>
  </si>
  <si>
    <t xml:space="preserve">Джедиан,     </t>
  </si>
  <si>
    <t xml:space="preserve">19* </t>
  </si>
  <si>
    <t xml:space="preserve">22.  </t>
  </si>
  <si>
    <t xml:space="preserve">Зорро,       </t>
  </si>
  <si>
    <t xml:space="preserve">23.  </t>
  </si>
  <si>
    <t xml:space="preserve">Багазеев,    </t>
  </si>
  <si>
    <t xml:space="preserve">18* </t>
  </si>
  <si>
    <t xml:space="preserve">24.  </t>
  </si>
  <si>
    <t xml:space="preserve">Елсаков,     </t>
  </si>
  <si>
    <t xml:space="preserve">17* </t>
  </si>
  <si>
    <t xml:space="preserve">25.  </t>
  </si>
  <si>
    <t xml:space="preserve">Зинкеев,     </t>
  </si>
  <si>
    <t xml:space="preserve">26.  </t>
  </si>
  <si>
    <t xml:space="preserve">Горбунов,    </t>
  </si>
  <si>
    <t xml:space="preserve">10* </t>
  </si>
  <si>
    <t xml:space="preserve">27.  </t>
  </si>
  <si>
    <t xml:space="preserve">Сафонов,     </t>
  </si>
  <si>
    <t xml:space="preserve">7*  </t>
  </si>
  <si>
    <t xml:space="preserve">28.  </t>
  </si>
  <si>
    <t xml:space="preserve">Таратин,     </t>
  </si>
  <si>
    <t xml:space="preserve">3*  </t>
  </si>
  <si>
    <t xml:space="preserve">Имя        </t>
  </si>
  <si>
    <t xml:space="preserve">  Детал.   </t>
  </si>
  <si>
    <t xml:space="preserve">Лямунов,   </t>
  </si>
  <si>
    <t xml:space="preserve">   1:0   </t>
  </si>
  <si>
    <t xml:space="preserve">(13.0-5.0) </t>
  </si>
  <si>
    <t xml:space="preserve">Большаков, </t>
  </si>
  <si>
    <t xml:space="preserve">   0:1   </t>
  </si>
  <si>
    <t xml:space="preserve"> (3.0-13.0)</t>
  </si>
  <si>
    <t xml:space="preserve">Мишин,     </t>
  </si>
  <si>
    <t xml:space="preserve"> (8.0-13.0)</t>
  </si>
  <si>
    <t xml:space="preserve">Риад,      </t>
  </si>
  <si>
    <t>(11.0-12.0)</t>
  </si>
  <si>
    <t xml:space="preserve">Африканов, </t>
  </si>
  <si>
    <t xml:space="preserve">(13.0-2.0) </t>
  </si>
  <si>
    <t xml:space="preserve">Анухин,    </t>
  </si>
  <si>
    <t xml:space="preserve"> (7.0-13.0)</t>
  </si>
  <si>
    <t xml:space="preserve">Поляков,   </t>
  </si>
  <si>
    <t xml:space="preserve"> (5.0-13.0)</t>
  </si>
  <si>
    <t xml:space="preserve">Зорро,     </t>
  </si>
  <si>
    <t xml:space="preserve">(13.0-8.0) </t>
  </si>
  <si>
    <t xml:space="preserve">Смирнов,   </t>
  </si>
  <si>
    <t xml:space="preserve">(12.0-9.0) </t>
  </si>
  <si>
    <t xml:space="preserve">Елсаков,   </t>
  </si>
  <si>
    <t xml:space="preserve">Кувакин,   </t>
  </si>
  <si>
    <t xml:space="preserve">Горбунов,  </t>
  </si>
  <si>
    <t xml:space="preserve">Иванов,    </t>
  </si>
  <si>
    <t xml:space="preserve">(13.0-3.0) </t>
  </si>
  <si>
    <t xml:space="preserve">Таратин,   </t>
  </si>
  <si>
    <t xml:space="preserve"> (6.0-13.0)</t>
  </si>
  <si>
    <t xml:space="preserve"> (9.0-13.0)</t>
  </si>
  <si>
    <t>(10.0-12.0)</t>
  </si>
  <si>
    <t xml:space="preserve">Зимин,     </t>
  </si>
  <si>
    <t>(13.0-10.0)</t>
  </si>
  <si>
    <t xml:space="preserve">Джедиан,   </t>
  </si>
  <si>
    <t xml:space="preserve">(12.0-8.0) </t>
  </si>
  <si>
    <t xml:space="preserve"> (8.0-7.0) </t>
  </si>
  <si>
    <t xml:space="preserve">Багазеев,  </t>
  </si>
  <si>
    <t>(13.0-11.0)</t>
  </si>
  <si>
    <t xml:space="preserve">Зинкеев,   </t>
  </si>
  <si>
    <t xml:space="preserve">(13.0-4.0) </t>
  </si>
  <si>
    <t xml:space="preserve">Крошилов,  </t>
  </si>
  <si>
    <t xml:space="preserve">(13.0-6.0) </t>
  </si>
  <si>
    <t xml:space="preserve"> (2.0-13.0)</t>
  </si>
  <si>
    <t xml:space="preserve">(13.0-9.0) </t>
  </si>
  <si>
    <t xml:space="preserve">Федотов,   </t>
  </si>
  <si>
    <t xml:space="preserve">(13.0-7.0) </t>
  </si>
  <si>
    <t xml:space="preserve"> (6.0-10.0)</t>
  </si>
  <si>
    <t xml:space="preserve">Капов,     </t>
  </si>
  <si>
    <t xml:space="preserve">(10.0-6.0) </t>
  </si>
  <si>
    <t>(10.0-13.0)</t>
  </si>
  <si>
    <t>(13.0-12.0)</t>
  </si>
  <si>
    <t xml:space="preserve">(10.0-9.0) </t>
  </si>
  <si>
    <t xml:space="preserve">Имя       </t>
  </si>
  <si>
    <t xml:space="preserve">Крошилов, </t>
  </si>
  <si>
    <t xml:space="preserve">Мишин,    </t>
  </si>
  <si>
    <t xml:space="preserve">(11.0-8.0) </t>
  </si>
  <si>
    <t xml:space="preserve">Зимин,    </t>
  </si>
  <si>
    <t xml:space="preserve">Федотов,  </t>
  </si>
  <si>
    <t xml:space="preserve"> (9.0-7.0) </t>
  </si>
  <si>
    <t xml:space="preserve">Поляков,  </t>
  </si>
  <si>
    <t xml:space="preserve">(13.0-0.0) </t>
  </si>
  <si>
    <t xml:space="preserve">Смирнов,  </t>
  </si>
  <si>
    <t xml:space="preserve">Зорро,    </t>
  </si>
  <si>
    <t xml:space="preserve">Капов,    </t>
  </si>
  <si>
    <t xml:space="preserve">Гедройц,  </t>
  </si>
  <si>
    <t xml:space="preserve">Анухин,   </t>
  </si>
  <si>
    <t xml:space="preserve">Багазеев, </t>
  </si>
  <si>
    <t xml:space="preserve">(12.0-7.0) </t>
  </si>
  <si>
    <t xml:space="preserve">Горбунов, </t>
  </si>
  <si>
    <t xml:space="preserve"> (0.0-13.0)</t>
  </si>
  <si>
    <t xml:space="preserve">Елсаков,  </t>
  </si>
  <si>
    <t xml:space="preserve">Сафонов,  </t>
  </si>
  <si>
    <t xml:space="preserve">Осокин,    </t>
  </si>
  <si>
    <t xml:space="preserve"> (4.0-13.0)</t>
  </si>
  <si>
    <t>(12.0-13.0)</t>
  </si>
  <si>
    <t>(12.0-10.0)</t>
  </si>
  <si>
    <t xml:space="preserve">Новиков,   </t>
  </si>
  <si>
    <t xml:space="preserve"> (8.0-9.0) </t>
  </si>
  <si>
    <t xml:space="preserve">Пелевин,   </t>
  </si>
  <si>
    <t xml:space="preserve">Попов,     </t>
  </si>
  <si>
    <t>Место</t>
  </si>
  <si>
    <t>Прогресс.</t>
  </si>
  <si>
    <t>Бхгц.</t>
  </si>
  <si>
    <t xml:space="preserve"> Детал.  </t>
  </si>
  <si>
    <t xml:space="preserve">     15.0</t>
  </si>
  <si>
    <t xml:space="preserve"> 15.0</t>
  </si>
  <si>
    <t>65.0-36.0</t>
  </si>
  <si>
    <t xml:space="preserve">     14.0</t>
  </si>
  <si>
    <t xml:space="preserve"> 16.0</t>
  </si>
  <si>
    <t>61.0-43.0</t>
  </si>
  <si>
    <t xml:space="preserve">     12.0</t>
  </si>
  <si>
    <t>54.0-46.0</t>
  </si>
  <si>
    <t xml:space="preserve">     11.0</t>
  </si>
  <si>
    <t>62.0-32.0</t>
  </si>
  <si>
    <t xml:space="preserve"> 14.0</t>
  </si>
  <si>
    <t>59.0-32.0</t>
  </si>
  <si>
    <t xml:space="preserve"> 17.0</t>
  </si>
  <si>
    <t>51.0-37.0</t>
  </si>
  <si>
    <t>53.0-47.0</t>
  </si>
  <si>
    <t xml:space="preserve">     10.0</t>
  </si>
  <si>
    <t>42.0-50.0</t>
  </si>
  <si>
    <t>56.0-46.0</t>
  </si>
  <si>
    <t xml:space="preserve">      9.0</t>
  </si>
  <si>
    <t xml:space="preserve"> 13.0</t>
  </si>
  <si>
    <t>40.0-49.0</t>
  </si>
  <si>
    <t xml:space="preserve">      8.0</t>
  </si>
  <si>
    <t>55.0-48.0</t>
  </si>
  <si>
    <t>42.0-45.0</t>
  </si>
  <si>
    <t xml:space="preserve"> 12.0</t>
  </si>
  <si>
    <t>56.0-47.0</t>
  </si>
  <si>
    <t xml:space="preserve">      7.0</t>
  </si>
  <si>
    <t>48.0-53.0</t>
  </si>
  <si>
    <t>54.0-56.0</t>
  </si>
  <si>
    <t xml:space="preserve">      6.0</t>
  </si>
  <si>
    <t>44.0-52.0</t>
  </si>
  <si>
    <t xml:space="preserve"> 11.0</t>
  </si>
  <si>
    <t>48.0-61.0</t>
  </si>
  <si>
    <t xml:space="preserve">      5.0</t>
  </si>
  <si>
    <t>35.0-53.0</t>
  </si>
  <si>
    <t xml:space="preserve"> 10.0</t>
  </si>
  <si>
    <t>46.0-44.0</t>
  </si>
  <si>
    <t>53.0-54.0</t>
  </si>
  <si>
    <t xml:space="preserve">      4.0</t>
  </si>
  <si>
    <t>46.0-46.0</t>
  </si>
  <si>
    <t>36.0-58.0</t>
  </si>
  <si>
    <t xml:space="preserve">      3.0</t>
  </si>
  <si>
    <t>50.0-63.0</t>
  </si>
  <si>
    <t xml:space="preserve">      2.0</t>
  </si>
  <si>
    <t xml:space="preserve">  8.0</t>
  </si>
  <si>
    <t>34.0-57.0</t>
  </si>
  <si>
    <t xml:space="preserve">      1.0</t>
  </si>
  <si>
    <t xml:space="preserve">  9.0</t>
  </si>
  <si>
    <t>39.0-64.0</t>
  </si>
  <si>
    <t xml:space="preserve">      0.0</t>
  </si>
  <si>
    <t>44.0-65.0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</si>
</sst>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G3" sqref="G3"/>
    </sheetView>
  </sheetViews>
  <sheetFormatPr defaultRowHeight="15" x14ac:dyDescent="0.25"/>
  <cols>
    <col min="1" max="1" width="4" style="11" customWidth="1"/>
    <col min="2" max="2" width="8.28515625" style="10" customWidth="1"/>
    <col min="3" max="3" width="19.7109375" customWidth="1"/>
  </cols>
  <sheetData>
    <row r="1" spans="1:4" x14ac:dyDescent="0.25">
      <c r="A1" s="10"/>
      <c r="B1" s="3"/>
    </row>
    <row r="2" spans="1:4" ht="30" customHeight="1" x14ac:dyDescent="0.25">
      <c r="A2" s="10"/>
      <c r="B2" s="3" t="s">
        <v>26</v>
      </c>
      <c r="C2" t="s">
        <v>27</v>
      </c>
      <c r="D2" t="s">
        <v>28</v>
      </c>
    </row>
    <row r="3" spans="1:4" ht="30" customHeight="1" x14ac:dyDescent="0.25">
      <c r="A3" s="10"/>
      <c r="B3" s="3"/>
    </row>
    <row r="4" spans="1:4" ht="30" customHeight="1" x14ac:dyDescent="0.25">
      <c r="A4" s="10"/>
      <c r="B4" s="3" t="s">
        <v>30</v>
      </c>
      <c r="C4" t="s">
        <v>31</v>
      </c>
      <c r="D4" t="s">
        <v>32</v>
      </c>
    </row>
    <row r="5" spans="1:4" ht="30" customHeight="1" x14ac:dyDescent="0.25">
      <c r="A5" s="10"/>
      <c r="B5" s="3" t="s">
        <v>34</v>
      </c>
      <c r="C5" t="s">
        <v>35</v>
      </c>
      <c r="D5" t="s">
        <v>36</v>
      </c>
    </row>
    <row r="6" spans="1:4" ht="30" customHeight="1" x14ac:dyDescent="0.25">
      <c r="A6" s="10"/>
      <c r="B6" s="3" t="s">
        <v>37</v>
      </c>
      <c r="C6" t="s">
        <v>38</v>
      </c>
      <c r="D6" t="s">
        <v>39</v>
      </c>
    </row>
    <row r="7" spans="1:4" ht="30" customHeight="1" x14ac:dyDescent="0.25">
      <c r="A7" s="10"/>
      <c r="B7" s="3" t="s">
        <v>40</v>
      </c>
      <c r="C7" t="s">
        <v>41</v>
      </c>
      <c r="D7" t="s">
        <v>42</v>
      </c>
    </row>
    <row r="8" spans="1:4" ht="30" customHeight="1" x14ac:dyDescent="0.25">
      <c r="A8" s="10"/>
      <c r="B8" s="3" t="s">
        <v>43</v>
      </c>
      <c r="C8" t="s">
        <v>44</v>
      </c>
      <c r="D8" t="s">
        <v>45</v>
      </c>
    </row>
    <row r="9" spans="1:4" ht="30" customHeight="1" x14ac:dyDescent="0.25">
      <c r="A9" s="10"/>
      <c r="B9" s="3" t="s">
        <v>46</v>
      </c>
      <c r="C9" t="s">
        <v>47</v>
      </c>
      <c r="D9" t="s">
        <v>48</v>
      </c>
    </row>
    <row r="10" spans="1:4" x14ac:dyDescent="0.25">
      <c r="A10" s="10"/>
      <c r="B10" s="3" t="s">
        <v>49</v>
      </c>
      <c r="C10" t="s">
        <v>50</v>
      </c>
      <c r="D10" t="s">
        <v>51</v>
      </c>
    </row>
    <row r="11" spans="1:4" x14ac:dyDescent="0.25">
      <c r="A11" s="10"/>
      <c r="B11" s="3" t="s">
        <v>52</v>
      </c>
      <c r="C11" t="s">
        <v>53</v>
      </c>
      <c r="D11" t="s">
        <v>54</v>
      </c>
    </row>
    <row r="12" spans="1:4" x14ac:dyDescent="0.25">
      <c r="A12" s="10"/>
      <c r="B12" s="3" t="s">
        <v>55</v>
      </c>
      <c r="C12" t="s">
        <v>56</v>
      </c>
      <c r="D12" t="s">
        <v>57</v>
      </c>
    </row>
    <row r="13" spans="1:4" x14ac:dyDescent="0.25">
      <c r="A13" s="10"/>
      <c r="B13" s="3" t="s">
        <v>58</v>
      </c>
      <c r="C13" t="s">
        <v>59</v>
      </c>
      <c r="D13" t="s">
        <v>60</v>
      </c>
    </row>
    <row r="14" spans="1:4" x14ac:dyDescent="0.25">
      <c r="A14" s="10"/>
      <c r="B14" s="3" t="s">
        <v>61</v>
      </c>
      <c r="C14" t="s">
        <v>62</v>
      </c>
      <c r="D14" t="s">
        <v>63</v>
      </c>
    </row>
    <row r="15" spans="1:4" x14ac:dyDescent="0.25">
      <c r="B15" s="3" t="s">
        <v>64</v>
      </c>
      <c r="C15" t="s">
        <v>65</v>
      </c>
      <c r="D15" t="s">
        <v>63</v>
      </c>
    </row>
    <row r="16" spans="1:4" x14ac:dyDescent="0.25">
      <c r="B16" s="3" t="s">
        <v>66</v>
      </c>
      <c r="C16" t="s">
        <v>67</v>
      </c>
      <c r="D16" t="s">
        <v>68</v>
      </c>
    </row>
    <row r="17" spans="2:4" x14ac:dyDescent="0.25">
      <c r="B17" s="3" t="s">
        <v>69</v>
      </c>
      <c r="C17" t="s">
        <v>70</v>
      </c>
      <c r="D17" t="s">
        <v>71</v>
      </c>
    </row>
    <row r="18" spans="2:4" x14ac:dyDescent="0.25">
      <c r="B18" s="3" t="s">
        <v>72</v>
      </c>
      <c r="C18" t="s">
        <v>73</v>
      </c>
      <c r="D18" t="s">
        <v>74</v>
      </c>
    </row>
    <row r="19" spans="2:4" x14ac:dyDescent="0.25">
      <c r="B19" s="3" t="s">
        <v>75</v>
      </c>
      <c r="C19" t="s">
        <v>76</v>
      </c>
      <c r="D19" t="s">
        <v>77</v>
      </c>
    </row>
    <row r="20" spans="2:4" x14ac:dyDescent="0.25">
      <c r="B20" s="3" t="s">
        <v>78</v>
      </c>
      <c r="C20" t="s">
        <v>79</v>
      </c>
      <c r="D20" t="s">
        <v>80</v>
      </c>
    </row>
    <row r="21" spans="2:4" x14ac:dyDescent="0.25">
      <c r="B21" s="3" t="s">
        <v>81</v>
      </c>
      <c r="C21" t="s">
        <v>82</v>
      </c>
      <c r="D21" t="s">
        <v>83</v>
      </c>
    </row>
    <row r="22" spans="2:4" x14ac:dyDescent="0.25">
      <c r="B22" s="3" t="s">
        <v>84</v>
      </c>
      <c r="C22" t="s">
        <v>85</v>
      </c>
      <c r="D22" t="s">
        <v>86</v>
      </c>
    </row>
    <row r="23" spans="2:4" x14ac:dyDescent="0.25">
      <c r="B23" s="3" t="s">
        <v>87</v>
      </c>
      <c r="C23" t="s">
        <v>88</v>
      </c>
      <c r="D23" t="s">
        <v>89</v>
      </c>
    </row>
    <row r="24" spans="2:4" x14ac:dyDescent="0.25">
      <c r="B24" s="3" t="s">
        <v>90</v>
      </c>
      <c r="C24" t="s">
        <v>91</v>
      </c>
      <c r="D24" t="s">
        <v>92</v>
      </c>
    </row>
    <row r="25" spans="2:4" x14ac:dyDescent="0.25">
      <c r="B25" s="3" t="s">
        <v>93</v>
      </c>
      <c r="C25" t="s">
        <v>94</v>
      </c>
      <c r="D25" t="s">
        <v>92</v>
      </c>
    </row>
    <row r="26" spans="2:4" x14ac:dyDescent="0.25">
      <c r="B26" s="3" t="s">
        <v>95</v>
      </c>
      <c r="C26" t="s">
        <v>96</v>
      </c>
      <c r="D26" t="s">
        <v>97</v>
      </c>
    </row>
    <row r="27" spans="2:4" x14ac:dyDescent="0.25">
      <c r="B27" s="3" t="s">
        <v>98</v>
      </c>
      <c r="C27" t="s">
        <v>99</v>
      </c>
      <c r="D27" t="s">
        <v>100</v>
      </c>
    </row>
    <row r="28" spans="2:4" x14ac:dyDescent="0.25">
      <c r="B28" s="3" t="s">
        <v>101</v>
      </c>
      <c r="C28" t="s">
        <v>102</v>
      </c>
      <c r="D28" t="s">
        <v>100</v>
      </c>
    </row>
    <row r="29" spans="2:4" x14ac:dyDescent="0.25">
      <c r="B29" s="3" t="s">
        <v>103</v>
      </c>
      <c r="C29" t="s">
        <v>104</v>
      </c>
      <c r="D29" t="s">
        <v>105</v>
      </c>
    </row>
    <row r="30" spans="2:4" x14ac:dyDescent="0.25">
      <c r="B30" s="3" t="s">
        <v>106</v>
      </c>
      <c r="C30" t="s">
        <v>107</v>
      </c>
      <c r="D30" t="s">
        <v>108</v>
      </c>
    </row>
    <row r="31" spans="2:4" x14ac:dyDescent="0.25">
      <c r="B31" s="10" t="s">
        <v>109</v>
      </c>
      <c r="C31" t="s">
        <v>110</v>
      </c>
      <c r="D31" t="s">
        <v>111</v>
      </c>
    </row>
  </sheetData>
  <printOptions horizontalCentered="1"/>
  <pageMargins left="0.31496062992125984" right="0.31496062992125984" top="0.35433070866141736" bottom="0.55118110236220474" header="0.31496062992125984" footer="0.31496062992125984"/>
  <pageSetup paperSize="9" scale="83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8"/>
  <sheetViews>
    <sheetView workbookViewId="0">
      <selection activeCell="G39" sqref="G39"/>
    </sheetView>
  </sheetViews>
  <sheetFormatPr defaultRowHeight="15" x14ac:dyDescent="0.25"/>
  <cols>
    <col min="3" max="3" width="14.42578125" customWidth="1"/>
    <col min="5" max="5" width="11.85546875" customWidth="1"/>
    <col min="6" max="6" width="16.7109375" customWidth="1"/>
    <col min="9" max="9" width="14.7109375" bestFit="1" customWidth="1"/>
    <col min="10" max="10" width="10" bestFit="1" customWidth="1"/>
    <col min="11" max="11" width="12.28515625" customWidth="1"/>
    <col min="12" max="12" width="15.42578125" customWidth="1"/>
  </cols>
  <sheetData>
    <row r="3" spans="2:12" x14ac:dyDescent="0.25">
      <c r="B3">
        <v>1</v>
      </c>
      <c r="H3">
        <v>2</v>
      </c>
    </row>
    <row r="4" spans="2:12" x14ac:dyDescent="0.25">
      <c r="B4" t="s">
        <v>26</v>
      </c>
      <c r="C4" t="s">
        <v>112</v>
      </c>
      <c r="D4" t="s">
        <v>29</v>
      </c>
      <c r="E4" t="s">
        <v>113</v>
      </c>
      <c r="F4" t="s">
        <v>27</v>
      </c>
      <c r="H4" t="s">
        <v>26</v>
      </c>
      <c r="I4" t="s">
        <v>27</v>
      </c>
      <c r="J4" t="s">
        <v>29</v>
      </c>
      <c r="K4" t="s">
        <v>113</v>
      </c>
      <c r="L4" t="s">
        <v>112</v>
      </c>
    </row>
    <row r="6" spans="2:12" x14ac:dyDescent="0.25">
      <c r="B6">
        <v>1</v>
      </c>
      <c r="C6" t="s">
        <v>114</v>
      </c>
      <c r="D6" t="s">
        <v>115</v>
      </c>
      <c r="E6" t="s">
        <v>116</v>
      </c>
      <c r="F6" t="s">
        <v>73</v>
      </c>
      <c r="H6">
        <v>1</v>
      </c>
      <c r="I6" t="s">
        <v>31</v>
      </c>
      <c r="J6" t="s">
        <v>118</v>
      </c>
      <c r="K6" t="s">
        <v>141</v>
      </c>
      <c r="L6" t="s">
        <v>135</v>
      </c>
    </row>
    <row r="7" spans="2:12" x14ac:dyDescent="0.25">
      <c r="B7">
        <v>2</v>
      </c>
      <c r="C7" t="s">
        <v>117</v>
      </c>
      <c r="D7" t="s">
        <v>118</v>
      </c>
      <c r="E7" t="s">
        <v>119</v>
      </c>
      <c r="F7" t="s">
        <v>35</v>
      </c>
      <c r="H7">
        <v>2</v>
      </c>
      <c r="I7" t="s">
        <v>35</v>
      </c>
      <c r="J7" t="s">
        <v>115</v>
      </c>
      <c r="K7" t="s">
        <v>131</v>
      </c>
      <c r="L7" t="s">
        <v>137</v>
      </c>
    </row>
    <row r="8" spans="2:12" x14ac:dyDescent="0.25">
      <c r="B8">
        <v>3</v>
      </c>
      <c r="C8" t="s">
        <v>120</v>
      </c>
      <c r="D8" t="s">
        <v>118</v>
      </c>
      <c r="E8" t="s">
        <v>121</v>
      </c>
      <c r="F8" t="s">
        <v>79</v>
      </c>
      <c r="H8">
        <v>3</v>
      </c>
      <c r="I8" t="s">
        <v>41</v>
      </c>
      <c r="J8" t="s">
        <v>118</v>
      </c>
      <c r="K8" t="s">
        <v>142</v>
      </c>
      <c r="L8" t="s">
        <v>143</v>
      </c>
    </row>
    <row r="9" spans="2:12" x14ac:dyDescent="0.25">
      <c r="B9">
        <v>4</v>
      </c>
      <c r="C9" t="s">
        <v>122</v>
      </c>
      <c r="D9" t="s">
        <v>118</v>
      </c>
      <c r="E9" t="s">
        <v>123</v>
      </c>
      <c r="F9" t="s">
        <v>41</v>
      </c>
      <c r="H9">
        <v>4</v>
      </c>
      <c r="I9" t="s">
        <v>79</v>
      </c>
      <c r="J9" t="s">
        <v>118</v>
      </c>
      <c r="K9" t="s">
        <v>119</v>
      </c>
      <c r="L9" t="s">
        <v>124</v>
      </c>
    </row>
    <row r="10" spans="2:12" x14ac:dyDescent="0.25">
      <c r="B10">
        <v>5</v>
      </c>
      <c r="C10" t="s">
        <v>124</v>
      </c>
      <c r="D10" t="s">
        <v>115</v>
      </c>
      <c r="E10" t="s">
        <v>125</v>
      </c>
      <c r="F10" t="s">
        <v>85</v>
      </c>
      <c r="H10">
        <v>5</v>
      </c>
      <c r="I10" t="s">
        <v>47</v>
      </c>
      <c r="J10" t="s">
        <v>115</v>
      </c>
      <c r="K10" t="s">
        <v>144</v>
      </c>
      <c r="L10" t="s">
        <v>145</v>
      </c>
    </row>
    <row r="11" spans="2:12" x14ac:dyDescent="0.25">
      <c r="B11">
        <v>6</v>
      </c>
      <c r="C11" t="s">
        <v>126</v>
      </c>
      <c r="D11" t="s">
        <v>118</v>
      </c>
      <c r="E11" t="s">
        <v>127</v>
      </c>
      <c r="F11" t="s">
        <v>47</v>
      </c>
      <c r="H11">
        <v>6</v>
      </c>
      <c r="I11" t="s">
        <v>56</v>
      </c>
      <c r="J11" t="s">
        <v>118</v>
      </c>
      <c r="K11" t="s">
        <v>141</v>
      </c>
      <c r="L11" t="s">
        <v>130</v>
      </c>
    </row>
    <row r="12" spans="2:12" x14ac:dyDescent="0.25">
      <c r="B12">
        <v>7</v>
      </c>
      <c r="C12" t="s">
        <v>128</v>
      </c>
      <c r="D12" t="s">
        <v>118</v>
      </c>
      <c r="E12" t="s">
        <v>129</v>
      </c>
      <c r="F12" t="s">
        <v>91</v>
      </c>
      <c r="H12">
        <v>7</v>
      </c>
      <c r="I12" t="s">
        <v>59</v>
      </c>
      <c r="J12" t="s">
        <v>115</v>
      </c>
      <c r="K12" t="s">
        <v>146</v>
      </c>
      <c r="L12" t="s">
        <v>136</v>
      </c>
    </row>
    <row r="13" spans="2:12" x14ac:dyDescent="0.25">
      <c r="B13">
        <v>8</v>
      </c>
      <c r="C13" t="s">
        <v>130</v>
      </c>
      <c r="D13" t="s">
        <v>115</v>
      </c>
      <c r="E13" t="s">
        <v>131</v>
      </c>
      <c r="F13" t="s">
        <v>53</v>
      </c>
      <c r="H13">
        <v>8</v>
      </c>
      <c r="I13" t="s">
        <v>85</v>
      </c>
      <c r="J13" t="s">
        <v>118</v>
      </c>
      <c r="K13" t="s">
        <v>119</v>
      </c>
      <c r="L13" t="s">
        <v>120</v>
      </c>
    </row>
    <row r="14" spans="2:12" x14ac:dyDescent="0.25">
      <c r="B14">
        <v>9</v>
      </c>
      <c r="C14" t="s">
        <v>132</v>
      </c>
      <c r="D14" t="s">
        <v>115</v>
      </c>
      <c r="E14" t="s">
        <v>133</v>
      </c>
      <c r="F14" t="s">
        <v>96</v>
      </c>
      <c r="H14">
        <v>9</v>
      </c>
      <c r="I14" t="s">
        <v>50</v>
      </c>
      <c r="J14" t="s">
        <v>115</v>
      </c>
      <c r="K14" t="s">
        <v>147</v>
      </c>
      <c r="L14" t="s">
        <v>126</v>
      </c>
    </row>
    <row r="15" spans="2:12" x14ac:dyDescent="0.25">
      <c r="B15">
        <v>10</v>
      </c>
      <c r="C15" t="s">
        <v>134</v>
      </c>
      <c r="D15" t="s">
        <v>118</v>
      </c>
      <c r="E15" t="s">
        <v>127</v>
      </c>
      <c r="F15" t="s">
        <v>59</v>
      </c>
      <c r="H15">
        <v>10</v>
      </c>
      <c r="I15" t="s">
        <v>53</v>
      </c>
      <c r="J15" t="s">
        <v>115</v>
      </c>
      <c r="K15" t="s">
        <v>131</v>
      </c>
      <c r="L15" t="s">
        <v>148</v>
      </c>
    </row>
    <row r="16" spans="2:12" x14ac:dyDescent="0.25">
      <c r="B16">
        <v>11</v>
      </c>
      <c r="C16" t="s">
        <v>135</v>
      </c>
      <c r="D16" t="s">
        <v>115</v>
      </c>
      <c r="E16" t="s">
        <v>116</v>
      </c>
      <c r="F16" t="s">
        <v>102</v>
      </c>
      <c r="H16">
        <v>11</v>
      </c>
      <c r="I16" t="s">
        <v>65</v>
      </c>
      <c r="J16" t="s">
        <v>115</v>
      </c>
      <c r="K16" t="s">
        <v>131</v>
      </c>
      <c r="L16" t="s">
        <v>134</v>
      </c>
    </row>
    <row r="17" spans="2:12" x14ac:dyDescent="0.25">
      <c r="B17">
        <v>12</v>
      </c>
      <c r="C17" t="s">
        <v>136</v>
      </c>
      <c r="D17" t="s">
        <v>115</v>
      </c>
      <c r="E17" t="s">
        <v>131</v>
      </c>
      <c r="F17" t="s">
        <v>65</v>
      </c>
      <c r="H17">
        <v>12</v>
      </c>
      <c r="I17" t="s">
        <v>73</v>
      </c>
      <c r="J17" t="s">
        <v>115</v>
      </c>
      <c r="K17" t="s">
        <v>149</v>
      </c>
      <c r="L17" t="s">
        <v>150</v>
      </c>
    </row>
    <row r="18" spans="2:12" x14ac:dyDescent="0.25">
      <c r="B18">
        <v>13</v>
      </c>
      <c r="C18" t="s">
        <v>137</v>
      </c>
      <c r="D18" t="s">
        <v>115</v>
      </c>
      <c r="E18" t="s">
        <v>138</v>
      </c>
      <c r="F18" t="s">
        <v>107</v>
      </c>
      <c r="H18">
        <v>13</v>
      </c>
      <c r="I18" t="s">
        <v>107</v>
      </c>
      <c r="J18" t="s">
        <v>118</v>
      </c>
      <c r="K18" t="s">
        <v>141</v>
      </c>
      <c r="L18" t="s">
        <v>117</v>
      </c>
    </row>
    <row r="19" spans="2:12" x14ac:dyDescent="0.25">
      <c r="B19">
        <v>14</v>
      </c>
      <c r="C19" t="s">
        <v>139</v>
      </c>
      <c r="D19" t="s">
        <v>118</v>
      </c>
      <c r="E19" t="s">
        <v>140</v>
      </c>
      <c r="F19" t="s">
        <v>70</v>
      </c>
      <c r="H19">
        <v>14</v>
      </c>
      <c r="I19" t="s">
        <v>82</v>
      </c>
      <c r="J19" t="s">
        <v>115</v>
      </c>
      <c r="K19" t="s">
        <v>151</v>
      </c>
      <c r="L19" t="s">
        <v>139</v>
      </c>
    </row>
    <row r="23" spans="2:12" x14ac:dyDescent="0.25">
      <c r="B23">
        <v>3</v>
      </c>
      <c r="H23">
        <v>4</v>
      </c>
    </row>
    <row r="24" spans="2:12" x14ac:dyDescent="0.25">
      <c r="B24" t="s">
        <v>26</v>
      </c>
      <c r="C24" t="s">
        <v>112</v>
      </c>
      <c r="D24" t="s">
        <v>29</v>
      </c>
      <c r="E24" t="s">
        <v>113</v>
      </c>
      <c r="F24" t="s">
        <v>27</v>
      </c>
      <c r="H24" t="s">
        <v>26</v>
      </c>
      <c r="I24" t="s">
        <v>27</v>
      </c>
      <c r="J24" t="s">
        <v>29</v>
      </c>
      <c r="K24" t="s">
        <v>113</v>
      </c>
      <c r="L24" t="s">
        <v>164</v>
      </c>
    </row>
    <row r="26" spans="2:12" x14ac:dyDescent="0.25">
      <c r="B26">
        <v>1</v>
      </c>
      <c r="C26" t="s">
        <v>152</v>
      </c>
      <c r="D26" t="s">
        <v>115</v>
      </c>
      <c r="E26" t="s">
        <v>144</v>
      </c>
      <c r="F26" t="s">
        <v>59</v>
      </c>
      <c r="H26">
        <v>1</v>
      </c>
      <c r="I26" t="s">
        <v>44</v>
      </c>
      <c r="J26" t="s">
        <v>118</v>
      </c>
      <c r="K26" t="s">
        <v>140</v>
      </c>
      <c r="L26" t="s">
        <v>165</v>
      </c>
    </row>
    <row r="27" spans="2:12" x14ac:dyDescent="0.25">
      <c r="B27">
        <v>2</v>
      </c>
      <c r="C27" t="s">
        <v>124</v>
      </c>
      <c r="D27" t="s">
        <v>115</v>
      </c>
      <c r="E27" t="s">
        <v>153</v>
      </c>
      <c r="F27" t="s">
        <v>62</v>
      </c>
      <c r="H27">
        <v>2</v>
      </c>
      <c r="I27" t="s">
        <v>47</v>
      </c>
      <c r="J27" t="s">
        <v>115</v>
      </c>
      <c r="K27" t="s">
        <v>131</v>
      </c>
      <c r="L27" t="s">
        <v>166</v>
      </c>
    </row>
    <row r="28" spans="2:12" x14ac:dyDescent="0.25">
      <c r="B28">
        <v>3</v>
      </c>
      <c r="C28" t="s">
        <v>143</v>
      </c>
      <c r="D28" t="s">
        <v>118</v>
      </c>
      <c r="E28" t="s">
        <v>129</v>
      </c>
      <c r="F28" t="s">
        <v>47</v>
      </c>
      <c r="H28">
        <v>3</v>
      </c>
      <c r="I28" t="s">
        <v>31</v>
      </c>
      <c r="J28" t="s">
        <v>115</v>
      </c>
      <c r="K28" t="s">
        <v>167</v>
      </c>
      <c r="L28" t="s">
        <v>168</v>
      </c>
    </row>
    <row r="29" spans="2:12" x14ac:dyDescent="0.25">
      <c r="B29">
        <v>4</v>
      </c>
      <c r="C29" t="s">
        <v>130</v>
      </c>
      <c r="D29" t="s">
        <v>118</v>
      </c>
      <c r="E29" t="s">
        <v>154</v>
      </c>
      <c r="F29" t="s">
        <v>31</v>
      </c>
      <c r="H29">
        <v>4</v>
      </c>
      <c r="I29" t="s">
        <v>62</v>
      </c>
      <c r="J29" t="s">
        <v>115</v>
      </c>
      <c r="K29" t="s">
        <v>157</v>
      </c>
      <c r="L29" t="s">
        <v>169</v>
      </c>
    </row>
    <row r="30" spans="2:12" x14ac:dyDescent="0.25">
      <c r="B30">
        <v>5</v>
      </c>
      <c r="C30" t="s">
        <v>120</v>
      </c>
      <c r="D30" t="s">
        <v>115</v>
      </c>
      <c r="E30" t="s">
        <v>155</v>
      </c>
      <c r="F30" t="s">
        <v>67</v>
      </c>
      <c r="H30">
        <v>5</v>
      </c>
      <c r="I30" t="s">
        <v>79</v>
      </c>
      <c r="J30" t="s">
        <v>115</v>
      </c>
      <c r="K30" t="s">
        <v>170</v>
      </c>
      <c r="L30" t="s">
        <v>171</v>
      </c>
    </row>
    <row r="31" spans="2:12" x14ac:dyDescent="0.25">
      <c r="B31">
        <v>6</v>
      </c>
      <c r="C31" t="s">
        <v>156</v>
      </c>
      <c r="D31" t="s">
        <v>115</v>
      </c>
      <c r="E31" t="s">
        <v>157</v>
      </c>
      <c r="F31" t="s">
        <v>73</v>
      </c>
      <c r="H31">
        <v>6</v>
      </c>
      <c r="I31" t="s">
        <v>91</v>
      </c>
      <c r="J31" t="s">
        <v>115</v>
      </c>
      <c r="K31" t="s">
        <v>172</v>
      </c>
      <c r="L31" t="s">
        <v>173</v>
      </c>
    </row>
    <row r="32" spans="2:12" x14ac:dyDescent="0.25">
      <c r="B32">
        <v>7</v>
      </c>
      <c r="C32" t="s">
        <v>117</v>
      </c>
      <c r="D32" t="s">
        <v>118</v>
      </c>
      <c r="E32" t="s">
        <v>158</v>
      </c>
      <c r="F32" t="s">
        <v>50</v>
      </c>
      <c r="H32">
        <v>7</v>
      </c>
      <c r="I32" t="s">
        <v>59</v>
      </c>
      <c r="J32" t="s">
        <v>118</v>
      </c>
      <c r="K32" t="s">
        <v>121</v>
      </c>
      <c r="L32" t="s">
        <v>174</v>
      </c>
    </row>
    <row r="33" spans="2:12" x14ac:dyDescent="0.25">
      <c r="B33">
        <v>8</v>
      </c>
      <c r="C33" t="s">
        <v>159</v>
      </c>
      <c r="D33" t="s">
        <v>118</v>
      </c>
      <c r="E33" t="s">
        <v>141</v>
      </c>
      <c r="F33" t="s">
        <v>79</v>
      </c>
      <c r="H33">
        <v>8</v>
      </c>
      <c r="I33" t="s">
        <v>82</v>
      </c>
      <c r="J33" t="s">
        <v>118</v>
      </c>
      <c r="K33" t="s">
        <v>119</v>
      </c>
      <c r="L33" t="s">
        <v>175</v>
      </c>
    </row>
    <row r="34" spans="2:12" x14ac:dyDescent="0.25">
      <c r="B34">
        <v>9</v>
      </c>
      <c r="C34" t="s">
        <v>132</v>
      </c>
      <c r="D34" t="s">
        <v>115</v>
      </c>
      <c r="E34" t="s">
        <v>160</v>
      </c>
      <c r="F34" t="s">
        <v>82</v>
      </c>
      <c r="H34">
        <v>9</v>
      </c>
      <c r="I34" t="s">
        <v>65</v>
      </c>
      <c r="J34" t="s">
        <v>118</v>
      </c>
      <c r="K34" t="s">
        <v>123</v>
      </c>
      <c r="L34" t="s">
        <v>176</v>
      </c>
    </row>
    <row r="35" spans="2:12" x14ac:dyDescent="0.25">
      <c r="B35">
        <v>10</v>
      </c>
      <c r="C35" t="s">
        <v>145</v>
      </c>
      <c r="D35" t="s">
        <v>115</v>
      </c>
      <c r="E35" t="s">
        <v>131</v>
      </c>
      <c r="F35" t="s">
        <v>65</v>
      </c>
      <c r="H35">
        <v>10</v>
      </c>
      <c r="I35" t="s">
        <v>67</v>
      </c>
      <c r="J35" t="s">
        <v>115</v>
      </c>
      <c r="K35" t="s">
        <v>153</v>
      </c>
      <c r="L35" t="s">
        <v>177</v>
      </c>
    </row>
    <row r="36" spans="2:12" x14ac:dyDescent="0.25">
      <c r="B36">
        <v>11</v>
      </c>
      <c r="C36" t="s">
        <v>136</v>
      </c>
      <c r="D36" t="s">
        <v>118</v>
      </c>
      <c r="E36" t="s">
        <v>119</v>
      </c>
      <c r="F36" t="s">
        <v>85</v>
      </c>
      <c r="H36">
        <v>11</v>
      </c>
      <c r="I36" t="s">
        <v>73</v>
      </c>
      <c r="J36" t="s">
        <v>115</v>
      </c>
      <c r="K36" t="s">
        <v>162</v>
      </c>
      <c r="L36" t="s">
        <v>178</v>
      </c>
    </row>
    <row r="37" spans="2:12" x14ac:dyDescent="0.25">
      <c r="B37">
        <v>12</v>
      </c>
      <c r="C37" t="s">
        <v>150</v>
      </c>
      <c r="D37" t="s">
        <v>118</v>
      </c>
      <c r="E37" t="s">
        <v>161</v>
      </c>
      <c r="F37" t="s">
        <v>88</v>
      </c>
      <c r="H37">
        <v>12</v>
      </c>
      <c r="I37" t="s">
        <v>76</v>
      </c>
      <c r="J37" t="s">
        <v>115</v>
      </c>
      <c r="K37" t="s">
        <v>179</v>
      </c>
      <c r="L37" t="s">
        <v>180</v>
      </c>
    </row>
    <row r="38" spans="2:12" x14ac:dyDescent="0.25">
      <c r="B38">
        <v>13</v>
      </c>
      <c r="C38" t="s">
        <v>148</v>
      </c>
      <c r="D38" t="s">
        <v>115</v>
      </c>
      <c r="E38" t="s">
        <v>162</v>
      </c>
      <c r="F38" t="s">
        <v>107</v>
      </c>
      <c r="H38">
        <v>13</v>
      </c>
      <c r="I38" t="s">
        <v>102</v>
      </c>
      <c r="J38" t="s">
        <v>118</v>
      </c>
      <c r="K38" t="s">
        <v>181</v>
      </c>
      <c r="L38" t="s">
        <v>182</v>
      </c>
    </row>
    <row r="39" spans="2:12" x14ac:dyDescent="0.25">
      <c r="B39">
        <v>14</v>
      </c>
      <c r="C39" t="s">
        <v>134</v>
      </c>
      <c r="D39" t="s">
        <v>115</v>
      </c>
      <c r="E39" t="s">
        <v>163</v>
      </c>
      <c r="F39" t="s">
        <v>110</v>
      </c>
      <c r="H39">
        <v>14</v>
      </c>
      <c r="I39" t="s">
        <v>110</v>
      </c>
      <c r="J39" t="s">
        <v>115</v>
      </c>
      <c r="K39" t="s">
        <v>131</v>
      </c>
      <c r="L39" t="s">
        <v>183</v>
      </c>
    </row>
    <row r="42" spans="2:12" x14ac:dyDescent="0.25">
      <c r="B42">
        <v>5</v>
      </c>
    </row>
    <row r="43" spans="2:12" x14ac:dyDescent="0.25">
      <c r="B43" t="s">
        <v>26</v>
      </c>
      <c r="C43" t="s">
        <v>27</v>
      </c>
      <c r="D43" t="s">
        <v>29</v>
      </c>
      <c r="E43" t="s">
        <v>113</v>
      </c>
      <c r="F43" t="s">
        <v>112</v>
      </c>
    </row>
    <row r="45" spans="2:12" x14ac:dyDescent="0.25">
      <c r="B45">
        <v>1</v>
      </c>
      <c r="C45" t="s">
        <v>35</v>
      </c>
      <c r="D45" t="s">
        <v>115</v>
      </c>
      <c r="E45" t="s">
        <v>155</v>
      </c>
      <c r="F45" t="s">
        <v>184</v>
      </c>
    </row>
    <row r="46" spans="2:12" x14ac:dyDescent="0.25">
      <c r="B46">
        <v>2</v>
      </c>
      <c r="C46" t="s">
        <v>79</v>
      </c>
      <c r="D46" t="s">
        <v>118</v>
      </c>
      <c r="E46" t="s">
        <v>185</v>
      </c>
      <c r="F46" t="s">
        <v>114</v>
      </c>
    </row>
    <row r="47" spans="2:12" x14ac:dyDescent="0.25">
      <c r="B47">
        <v>3</v>
      </c>
      <c r="C47" t="s">
        <v>91</v>
      </c>
      <c r="D47" t="s">
        <v>115</v>
      </c>
      <c r="E47" t="s">
        <v>153</v>
      </c>
      <c r="F47" t="s">
        <v>124</v>
      </c>
    </row>
    <row r="48" spans="2:12" x14ac:dyDescent="0.25">
      <c r="B48">
        <v>4</v>
      </c>
      <c r="C48" t="s">
        <v>94</v>
      </c>
      <c r="D48" t="s">
        <v>115</v>
      </c>
      <c r="E48" t="s">
        <v>131</v>
      </c>
      <c r="F48" t="s">
        <v>135</v>
      </c>
    </row>
    <row r="49" spans="2:6" x14ac:dyDescent="0.25">
      <c r="B49">
        <v>5</v>
      </c>
      <c r="C49" t="s">
        <v>70</v>
      </c>
      <c r="D49" t="s">
        <v>118</v>
      </c>
      <c r="E49" t="s">
        <v>161</v>
      </c>
      <c r="F49" t="s">
        <v>120</v>
      </c>
    </row>
    <row r="50" spans="2:6" x14ac:dyDescent="0.25">
      <c r="B50">
        <v>6</v>
      </c>
      <c r="C50" t="s">
        <v>41</v>
      </c>
      <c r="D50" t="s">
        <v>118</v>
      </c>
      <c r="E50" t="s">
        <v>186</v>
      </c>
      <c r="F50" t="s">
        <v>137</v>
      </c>
    </row>
    <row r="51" spans="2:6" x14ac:dyDescent="0.25">
      <c r="B51">
        <v>7</v>
      </c>
      <c r="C51" t="s">
        <v>50</v>
      </c>
      <c r="D51" t="s">
        <v>115</v>
      </c>
      <c r="E51" t="s">
        <v>187</v>
      </c>
      <c r="F51" t="s">
        <v>188</v>
      </c>
    </row>
    <row r="52" spans="2:6" x14ac:dyDescent="0.25">
      <c r="B52">
        <v>8</v>
      </c>
      <c r="C52" t="s">
        <v>53</v>
      </c>
      <c r="D52" t="s">
        <v>115</v>
      </c>
      <c r="E52" t="s">
        <v>144</v>
      </c>
      <c r="F52" t="s">
        <v>117</v>
      </c>
    </row>
    <row r="53" spans="2:6" x14ac:dyDescent="0.25">
      <c r="B53">
        <v>9</v>
      </c>
      <c r="C53" t="s">
        <v>99</v>
      </c>
      <c r="D53" t="s">
        <v>118</v>
      </c>
      <c r="E53" t="s">
        <v>189</v>
      </c>
      <c r="F53" t="s">
        <v>132</v>
      </c>
    </row>
    <row r="54" spans="2:6" x14ac:dyDescent="0.25">
      <c r="B54">
        <v>10</v>
      </c>
      <c r="C54" t="s">
        <v>85</v>
      </c>
      <c r="D54" t="s">
        <v>118</v>
      </c>
      <c r="E54" t="s">
        <v>129</v>
      </c>
      <c r="F54" t="s">
        <v>190</v>
      </c>
    </row>
    <row r="55" spans="2:6" x14ac:dyDescent="0.25">
      <c r="B55">
        <v>11</v>
      </c>
      <c r="C55" t="s">
        <v>96</v>
      </c>
      <c r="D55" t="s">
        <v>118</v>
      </c>
      <c r="E55" t="s">
        <v>121</v>
      </c>
      <c r="F55" t="s">
        <v>191</v>
      </c>
    </row>
    <row r="56" spans="2:6" x14ac:dyDescent="0.25">
      <c r="B56">
        <v>12</v>
      </c>
      <c r="C56" t="s">
        <v>104</v>
      </c>
      <c r="D56" t="s">
        <v>118</v>
      </c>
      <c r="E56" t="s">
        <v>129</v>
      </c>
      <c r="F56" t="s">
        <v>122</v>
      </c>
    </row>
    <row r="57" spans="2:6" x14ac:dyDescent="0.25">
      <c r="B57">
        <v>13</v>
      </c>
      <c r="C57" t="s">
        <v>88</v>
      </c>
      <c r="D57" t="s">
        <v>115</v>
      </c>
      <c r="E57" t="s">
        <v>125</v>
      </c>
      <c r="F57" t="s">
        <v>139</v>
      </c>
    </row>
    <row r="58" spans="2:6" x14ac:dyDescent="0.25">
      <c r="B58">
        <v>14</v>
      </c>
      <c r="C58" t="s">
        <v>107</v>
      </c>
      <c r="D58" t="s">
        <v>118</v>
      </c>
      <c r="E58" t="s">
        <v>186</v>
      </c>
      <c r="F58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34"/>
  <sheetViews>
    <sheetView topLeftCell="A16" workbookViewId="0">
      <selection activeCell="K22" sqref="K22"/>
    </sheetView>
  </sheetViews>
  <sheetFormatPr defaultRowHeight="15" x14ac:dyDescent="0.25"/>
  <cols>
    <col min="4" max="4" width="16.42578125" customWidth="1"/>
    <col min="5" max="5" width="9.28515625" customWidth="1"/>
    <col min="6" max="6" width="14.7109375" customWidth="1"/>
  </cols>
  <sheetData>
    <row r="5" spans="3:8" x14ac:dyDescent="0.25">
      <c r="C5" t="s">
        <v>192</v>
      </c>
      <c r="D5" t="s">
        <v>27</v>
      </c>
      <c r="E5" t="s">
        <v>29</v>
      </c>
      <c r="F5" t="s">
        <v>193</v>
      </c>
      <c r="G5" t="s">
        <v>194</v>
      </c>
      <c r="H5" t="s">
        <v>195</v>
      </c>
    </row>
    <row r="7" spans="3:8" x14ac:dyDescent="0.25">
      <c r="C7">
        <v>1</v>
      </c>
      <c r="D7" t="s">
        <v>35</v>
      </c>
      <c r="E7">
        <v>5</v>
      </c>
      <c r="F7" t="s">
        <v>196</v>
      </c>
      <c r="G7" t="s">
        <v>197</v>
      </c>
      <c r="H7" t="s">
        <v>198</v>
      </c>
    </row>
    <row r="8" spans="3:8" x14ac:dyDescent="0.25">
      <c r="C8">
        <v>2</v>
      </c>
      <c r="D8" t="s">
        <v>47</v>
      </c>
      <c r="E8">
        <v>4</v>
      </c>
      <c r="F8" t="s">
        <v>199</v>
      </c>
      <c r="G8" t="s">
        <v>200</v>
      </c>
      <c r="H8" t="s">
        <v>201</v>
      </c>
    </row>
    <row r="9" spans="3:8" x14ac:dyDescent="0.25">
      <c r="C9">
        <v>3</v>
      </c>
      <c r="D9" t="s">
        <v>94</v>
      </c>
      <c r="E9">
        <v>4</v>
      </c>
      <c r="F9" t="s">
        <v>202</v>
      </c>
      <c r="G9" t="s">
        <v>200</v>
      </c>
      <c r="H9" t="s">
        <v>203</v>
      </c>
    </row>
    <row r="10" spans="3:8" x14ac:dyDescent="0.25">
      <c r="C10">
        <v>4</v>
      </c>
      <c r="D10" t="s">
        <v>91</v>
      </c>
      <c r="E10">
        <v>4</v>
      </c>
      <c r="F10" t="s">
        <v>204</v>
      </c>
      <c r="G10" t="s">
        <v>197</v>
      </c>
      <c r="H10" t="s">
        <v>205</v>
      </c>
    </row>
    <row r="11" spans="3:8" x14ac:dyDescent="0.25">
      <c r="C11">
        <v>5</v>
      </c>
      <c r="D11" t="s">
        <v>31</v>
      </c>
      <c r="E11">
        <v>4</v>
      </c>
      <c r="F11" t="s">
        <v>204</v>
      </c>
      <c r="G11" t="s">
        <v>206</v>
      </c>
      <c r="H11" t="s">
        <v>207</v>
      </c>
    </row>
    <row r="12" spans="3:8" x14ac:dyDescent="0.25">
      <c r="C12">
        <v>6</v>
      </c>
      <c r="D12" t="s">
        <v>44</v>
      </c>
      <c r="E12">
        <v>3</v>
      </c>
      <c r="F12" t="s">
        <v>202</v>
      </c>
      <c r="G12" t="s">
        <v>208</v>
      </c>
      <c r="H12" t="s">
        <v>209</v>
      </c>
    </row>
    <row r="13" spans="3:8" x14ac:dyDescent="0.25">
      <c r="C13">
        <v>7</v>
      </c>
      <c r="D13" t="s">
        <v>62</v>
      </c>
      <c r="E13">
        <v>3</v>
      </c>
      <c r="F13" t="s">
        <v>204</v>
      </c>
      <c r="G13" t="s">
        <v>206</v>
      </c>
      <c r="H13" t="s">
        <v>210</v>
      </c>
    </row>
    <row r="14" spans="3:8" x14ac:dyDescent="0.25">
      <c r="C14">
        <v>8</v>
      </c>
      <c r="D14" t="s">
        <v>79</v>
      </c>
      <c r="E14">
        <v>3</v>
      </c>
      <c r="F14" t="s">
        <v>211</v>
      </c>
      <c r="G14" t="s">
        <v>200</v>
      </c>
      <c r="H14" t="s">
        <v>212</v>
      </c>
    </row>
    <row r="15" spans="3:8" x14ac:dyDescent="0.25">
      <c r="C15">
        <v>9</v>
      </c>
      <c r="D15" t="s">
        <v>59</v>
      </c>
      <c r="E15">
        <v>3</v>
      </c>
      <c r="F15" t="s">
        <v>211</v>
      </c>
      <c r="G15" t="s">
        <v>206</v>
      </c>
      <c r="H15" t="s">
        <v>213</v>
      </c>
    </row>
    <row r="16" spans="3:8" x14ac:dyDescent="0.25">
      <c r="C16">
        <v>10</v>
      </c>
      <c r="D16" t="s">
        <v>56</v>
      </c>
      <c r="E16">
        <v>3</v>
      </c>
      <c r="F16" t="s">
        <v>214</v>
      </c>
      <c r="G16" t="s">
        <v>215</v>
      </c>
      <c r="H16" t="s">
        <v>216</v>
      </c>
    </row>
    <row r="17" spans="3:8" x14ac:dyDescent="0.25">
      <c r="C17">
        <v>11</v>
      </c>
      <c r="D17" t="s">
        <v>38</v>
      </c>
      <c r="E17">
        <v>3</v>
      </c>
      <c r="F17" t="s">
        <v>217</v>
      </c>
      <c r="G17" t="s">
        <v>206</v>
      </c>
      <c r="H17" t="s">
        <v>218</v>
      </c>
    </row>
    <row r="18" spans="3:8" x14ac:dyDescent="0.25">
      <c r="C18">
        <v>12</v>
      </c>
      <c r="D18" t="s">
        <v>50</v>
      </c>
      <c r="E18">
        <v>3</v>
      </c>
      <c r="F18" t="s">
        <v>217</v>
      </c>
      <c r="G18" t="s">
        <v>215</v>
      </c>
      <c r="H18" t="s">
        <v>219</v>
      </c>
    </row>
    <row r="19" spans="3:8" x14ac:dyDescent="0.25">
      <c r="C19">
        <v>13</v>
      </c>
      <c r="D19" t="s">
        <v>67</v>
      </c>
      <c r="E19">
        <v>3</v>
      </c>
      <c r="F19" t="s">
        <v>217</v>
      </c>
      <c r="G19" t="s">
        <v>220</v>
      </c>
      <c r="H19" t="s">
        <v>221</v>
      </c>
    </row>
    <row r="20" spans="3:8" x14ac:dyDescent="0.25">
      <c r="C20">
        <v>14</v>
      </c>
      <c r="D20" t="s">
        <v>53</v>
      </c>
      <c r="E20">
        <v>3</v>
      </c>
      <c r="F20" t="s">
        <v>222</v>
      </c>
      <c r="G20" t="s">
        <v>220</v>
      </c>
      <c r="H20" t="s">
        <v>221</v>
      </c>
    </row>
    <row r="21" spans="3:8" x14ac:dyDescent="0.25">
      <c r="C21">
        <v>15</v>
      </c>
      <c r="D21" t="s">
        <v>70</v>
      </c>
      <c r="E21">
        <v>2</v>
      </c>
      <c r="F21" t="s">
        <v>214</v>
      </c>
      <c r="G21" t="s">
        <v>206</v>
      </c>
      <c r="H21" t="s">
        <v>223</v>
      </c>
    </row>
    <row r="22" spans="3:8" x14ac:dyDescent="0.25">
      <c r="C22">
        <v>16</v>
      </c>
      <c r="D22" t="s">
        <v>41</v>
      </c>
      <c r="E22">
        <v>2</v>
      </c>
      <c r="F22" t="s">
        <v>217</v>
      </c>
      <c r="G22" t="s">
        <v>220</v>
      </c>
      <c r="H22" t="s">
        <v>224</v>
      </c>
    </row>
    <row r="23" spans="3:8" x14ac:dyDescent="0.25">
      <c r="C23">
        <v>17</v>
      </c>
      <c r="D23" t="s">
        <v>76</v>
      </c>
      <c r="E23">
        <v>2</v>
      </c>
      <c r="F23" t="s">
        <v>225</v>
      </c>
      <c r="G23" t="s">
        <v>220</v>
      </c>
      <c r="H23" t="s">
        <v>226</v>
      </c>
    </row>
    <row r="24" spans="3:8" x14ac:dyDescent="0.25">
      <c r="C24">
        <v>18</v>
      </c>
      <c r="D24" t="s">
        <v>73</v>
      </c>
      <c r="E24">
        <v>2</v>
      </c>
      <c r="F24" t="s">
        <v>225</v>
      </c>
      <c r="G24" t="s">
        <v>227</v>
      </c>
      <c r="H24" t="s">
        <v>228</v>
      </c>
    </row>
    <row r="25" spans="3:8" x14ac:dyDescent="0.25">
      <c r="C25">
        <v>19</v>
      </c>
      <c r="D25" t="s">
        <v>85</v>
      </c>
      <c r="E25">
        <v>2</v>
      </c>
      <c r="F25" t="s">
        <v>229</v>
      </c>
      <c r="G25" t="s">
        <v>220</v>
      </c>
      <c r="H25" t="s">
        <v>230</v>
      </c>
    </row>
    <row r="26" spans="3:8" x14ac:dyDescent="0.25">
      <c r="C26">
        <v>20</v>
      </c>
      <c r="D26" t="s">
        <v>82</v>
      </c>
      <c r="E26">
        <v>2</v>
      </c>
      <c r="F26" t="s">
        <v>229</v>
      </c>
      <c r="G26" t="s">
        <v>231</v>
      </c>
      <c r="H26" t="s">
        <v>232</v>
      </c>
    </row>
    <row r="27" spans="3:8" x14ac:dyDescent="0.25">
      <c r="C27" t="s">
        <v>33</v>
      </c>
      <c r="D27" t="s">
        <v>99</v>
      </c>
      <c r="E27">
        <v>2</v>
      </c>
      <c r="F27" t="s">
        <v>229</v>
      </c>
      <c r="G27" t="s">
        <v>231</v>
      </c>
      <c r="H27" t="s">
        <v>232</v>
      </c>
    </row>
    <row r="28" spans="3:8" x14ac:dyDescent="0.25">
      <c r="C28">
        <v>22</v>
      </c>
      <c r="D28" t="s">
        <v>65</v>
      </c>
      <c r="E28">
        <v>2</v>
      </c>
      <c r="F28" t="s">
        <v>229</v>
      </c>
      <c r="G28" t="s">
        <v>231</v>
      </c>
      <c r="H28" t="s">
        <v>233</v>
      </c>
    </row>
    <row r="29" spans="3:8" x14ac:dyDescent="0.25">
      <c r="C29">
        <v>23</v>
      </c>
      <c r="D29" t="s">
        <v>88</v>
      </c>
      <c r="E29">
        <v>2</v>
      </c>
      <c r="F29" t="s">
        <v>234</v>
      </c>
      <c r="G29" t="s">
        <v>220</v>
      </c>
      <c r="H29" t="s">
        <v>235</v>
      </c>
    </row>
    <row r="30" spans="3:8" x14ac:dyDescent="0.25">
      <c r="C30">
        <v>24</v>
      </c>
      <c r="D30" t="s">
        <v>104</v>
      </c>
      <c r="E30">
        <v>1</v>
      </c>
      <c r="F30" t="s">
        <v>229</v>
      </c>
      <c r="G30" t="s">
        <v>227</v>
      </c>
      <c r="H30" t="s">
        <v>236</v>
      </c>
    </row>
    <row r="31" spans="3:8" x14ac:dyDescent="0.25">
      <c r="C31">
        <v>25</v>
      </c>
      <c r="D31" t="s">
        <v>96</v>
      </c>
      <c r="E31">
        <v>1</v>
      </c>
      <c r="F31" t="s">
        <v>237</v>
      </c>
      <c r="G31" t="s">
        <v>231</v>
      </c>
      <c r="H31" t="s">
        <v>238</v>
      </c>
    </row>
    <row r="32" spans="3:8" x14ac:dyDescent="0.25">
      <c r="C32">
        <v>26</v>
      </c>
      <c r="D32" t="s">
        <v>110</v>
      </c>
      <c r="E32">
        <v>1</v>
      </c>
      <c r="F32" t="s">
        <v>239</v>
      </c>
      <c r="G32" t="s">
        <v>240</v>
      </c>
      <c r="H32" t="s">
        <v>241</v>
      </c>
    </row>
    <row r="33" spans="3:8" x14ac:dyDescent="0.25">
      <c r="C33">
        <v>27</v>
      </c>
      <c r="D33" t="s">
        <v>102</v>
      </c>
      <c r="E33">
        <v>1</v>
      </c>
      <c r="F33" t="s">
        <v>242</v>
      </c>
      <c r="G33" t="s">
        <v>243</v>
      </c>
      <c r="H33" t="s">
        <v>244</v>
      </c>
    </row>
    <row r="34" spans="3:8" x14ac:dyDescent="0.25">
      <c r="C34">
        <v>28</v>
      </c>
      <c r="D34" t="s">
        <v>107</v>
      </c>
      <c r="E34">
        <v>0</v>
      </c>
      <c r="F34" t="s">
        <v>245</v>
      </c>
      <c r="G34" t="s">
        <v>240</v>
      </c>
      <c r="H34" t="s">
        <v>246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opLeftCell="A28" zoomScaleNormal="100" workbookViewId="0">
      <selection activeCell="I36" sqref="I36"/>
    </sheetView>
  </sheetViews>
  <sheetFormatPr defaultRowHeight="15" customHeight="1" x14ac:dyDescent="0.25"/>
  <cols>
    <col min="1" max="1" width="9.140625" style="11"/>
    <col min="2" max="15" width="9.140625" style="3" customWidth="1"/>
    <col min="16" max="16384" width="9.140625" style="3"/>
  </cols>
  <sheetData>
    <row r="1" spans="2:13" ht="59.25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3" ht="15" customHeight="1" x14ac:dyDescent="0.25">
      <c r="C2" s="9"/>
    </row>
    <row r="3" spans="2:13" ht="15" customHeight="1" x14ac:dyDescent="0.25">
      <c r="C3" s="9"/>
    </row>
    <row r="4" spans="2:13" ht="15" customHeight="1" x14ac:dyDescent="0.25">
      <c r="B4" s="15" t="s">
        <v>3</v>
      </c>
      <c r="C4" s="14"/>
      <c r="D4" s="2">
        <v>13</v>
      </c>
      <c r="E4" s="4"/>
    </row>
    <row r="5" spans="2:13" ht="15" customHeight="1" x14ac:dyDescent="0.25">
      <c r="C5" s="9"/>
      <c r="E5" s="5"/>
    </row>
    <row r="6" spans="2:13" ht="15" customHeight="1" x14ac:dyDescent="0.25">
      <c r="B6" s="8" t="s">
        <v>1</v>
      </c>
      <c r="C6" s="9"/>
      <c r="E6" s="6"/>
      <c r="F6" s="13" t="str">
        <f>IF(ISBLANK(D4),"",IF(D4&gt;D8,B4,B8))</f>
        <v>Крошилов</v>
      </c>
      <c r="G6" s="14"/>
      <c r="H6" s="2">
        <v>10</v>
      </c>
      <c r="I6" s="4"/>
    </row>
    <row r="7" spans="2:13" ht="15" customHeight="1" x14ac:dyDescent="0.25">
      <c r="C7" s="9"/>
      <c r="E7" s="6"/>
      <c r="I7" s="5"/>
    </row>
    <row r="8" spans="2:13" ht="15" customHeight="1" x14ac:dyDescent="0.25">
      <c r="B8" s="15" t="s">
        <v>23</v>
      </c>
      <c r="C8" s="14"/>
      <c r="D8" s="2">
        <v>6</v>
      </c>
      <c r="E8" s="7"/>
      <c r="I8" s="6"/>
    </row>
    <row r="9" spans="2:13" ht="15" customHeight="1" x14ac:dyDescent="0.25">
      <c r="C9" s="9"/>
      <c r="I9" s="6"/>
    </row>
    <row r="10" spans="2:13" ht="15" customHeight="1" x14ac:dyDescent="0.25">
      <c r="C10" s="9"/>
      <c r="F10" s="8" t="s">
        <v>1</v>
      </c>
      <c r="H10" s="9"/>
      <c r="I10" s="6"/>
      <c r="J10" s="13" t="str">
        <f>IF(ISBLANK(H6),"",IF(H6&gt;H14,F6,F14))</f>
        <v>Лямунов</v>
      </c>
      <c r="K10" s="15"/>
      <c r="L10" s="2">
        <v>13</v>
      </c>
      <c r="M10" s="4"/>
    </row>
    <row r="11" spans="2:13" ht="15" customHeight="1" x14ac:dyDescent="0.25">
      <c r="C11" s="9"/>
      <c r="I11" s="6"/>
      <c r="M11" s="5"/>
    </row>
    <row r="12" spans="2:13" ht="15" customHeight="1" x14ac:dyDescent="0.25">
      <c r="B12" s="15" t="s">
        <v>25</v>
      </c>
      <c r="C12" s="14"/>
      <c r="D12" s="2">
        <v>10</v>
      </c>
      <c r="E12" s="4"/>
      <c r="I12" s="6"/>
      <c r="M12" s="6"/>
    </row>
    <row r="13" spans="2:13" ht="15" customHeight="1" x14ac:dyDescent="0.25">
      <c r="C13" s="9"/>
      <c r="E13" s="5"/>
      <c r="I13" s="6"/>
      <c r="M13" s="6"/>
    </row>
    <row r="14" spans="2:13" ht="15" customHeight="1" x14ac:dyDescent="0.25">
      <c r="B14" s="8" t="s">
        <v>1</v>
      </c>
      <c r="C14" s="9"/>
      <c r="E14" s="6"/>
      <c r="F14" s="13" t="str">
        <f>IF(ISBLANK(D12),"",IF(D12&gt;D16,B12,B16))</f>
        <v>Лямунов</v>
      </c>
      <c r="G14" s="14"/>
      <c r="H14" s="2">
        <v>13</v>
      </c>
      <c r="I14" s="7"/>
      <c r="M14" s="6"/>
    </row>
    <row r="15" spans="2:13" ht="15" customHeight="1" x14ac:dyDescent="0.25">
      <c r="E15" s="6"/>
      <c r="M15" s="6"/>
    </row>
    <row r="16" spans="2:13" ht="15" customHeight="1" x14ac:dyDescent="0.25">
      <c r="B16" s="15" t="s">
        <v>2</v>
      </c>
      <c r="C16" s="14"/>
      <c r="D16" s="2">
        <v>13</v>
      </c>
      <c r="E16" s="7"/>
      <c r="M16" s="6"/>
    </row>
    <row r="17" spans="2:15" ht="15" customHeight="1" x14ac:dyDescent="0.25">
      <c r="M17" s="6"/>
    </row>
    <row r="18" spans="2:15" ht="15" customHeight="1" x14ac:dyDescent="0.25">
      <c r="B18" s="8"/>
      <c r="J18" s="8" t="s">
        <v>1</v>
      </c>
      <c r="L18" s="9"/>
      <c r="M18" s="6"/>
      <c r="N18" s="13" t="str">
        <f>IF(ISBLANK(L10),"",IF(L10&gt;L26,J10,J26))</f>
        <v>Лямунов</v>
      </c>
      <c r="O18" s="15"/>
    </row>
    <row r="19" spans="2:15" ht="15" customHeight="1" x14ac:dyDescent="0.25">
      <c r="M19" s="6"/>
    </row>
    <row r="20" spans="2:15" ht="15" customHeight="1" x14ac:dyDescent="0.25">
      <c r="B20" s="15" t="s">
        <v>20</v>
      </c>
      <c r="C20" s="14"/>
      <c r="D20" s="2">
        <v>6</v>
      </c>
      <c r="E20" s="4"/>
      <c r="M20" s="6"/>
    </row>
    <row r="21" spans="2:15" ht="15" customHeight="1" x14ac:dyDescent="0.25">
      <c r="E21" s="5"/>
      <c r="M21" s="6"/>
    </row>
    <row r="22" spans="2:15" ht="15" customHeight="1" x14ac:dyDescent="0.25">
      <c r="B22" s="8" t="s">
        <v>1</v>
      </c>
      <c r="C22" s="9"/>
      <c r="E22" s="6"/>
      <c r="F22" s="13" t="str">
        <f>IF(ISBLANK(D20),"",IF(D20&gt;D24,B20,B24))</f>
        <v>Африканов</v>
      </c>
      <c r="G22" s="14"/>
      <c r="H22" s="2">
        <v>13</v>
      </c>
      <c r="I22" s="4"/>
      <c r="M22" s="6"/>
    </row>
    <row r="23" spans="2:15" ht="15" customHeight="1" x14ac:dyDescent="0.25">
      <c r="E23" s="6"/>
      <c r="I23" s="5"/>
      <c r="M23" s="6"/>
    </row>
    <row r="24" spans="2:15" ht="15" customHeight="1" x14ac:dyDescent="0.25">
      <c r="B24" s="15" t="s">
        <v>6</v>
      </c>
      <c r="C24" s="14"/>
      <c r="D24" s="2">
        <v>13</v>
      </c>
      <c r="E24" s="7"/>
      <c r="I24" s="6"/>
      <c r="M24" s="6"/>
    </row>
    <row r="25" spans="2:15" ht="15" customHeight="1" x14ac:dyDescent="0.25">
      <c r="I25" s="6"/>
      <c r="M25" s="6"/>
    </row>
    <row r="26" spans="2:15" ht="15" customHeight="1" x14ac:dyDescent="0.25">
      <c r="F26" s="8" t="s">
        <v>1</v>
      </c>
      <c r="H26" s="9"/>
      <c r="I26" s="6"/>
      <c r="J26" s="13" t="str">
        <f>IF(ISBLANK(H22),"",IF(H22&gt;H30,F22,F30))</f>
        <v>Африканов</v>
      </c>
      <c r="K26" s="14"/>
      <c r="L26" s="2">
        <v>10</v>
      </c>
      <c r="M26" s="7"/>
    </row>
    <row r="27" spans="2:15" ht="15" customHeight="1" x14ac:dyDescent="0.25">
      <c r="I27" s="6"/>
    </row>
    <row r="28" spans="2:15" ht="15" customHeight="1" x14ac:dyDescent="0.25">
      <c r="B28" s="15" t="s">
        <v>12</v>
      </c>
      <c r="C28" s="14"/>
      <c r="D28" s="2">
        <v>5</v>
      </c>
      <c r="E28" s="4"/>
      <c r="I28" s="6"/>
    </row>
    <row r="29" spans="2:15" ht="15" customHeight="1" x14ac:dyDescent="0.25">
      <c r="E29" s="5"/>
      <c r="I29" s="6"/>
    </row>
    <row r="30" spans="2:15" ht="15" customHeight="1" x14ac:dyDescent="0.25">
      <c r="B30" s="8" t="s">
        <v>1</v>
      </c>
      <c r="C30" s="9"/>
      <c r="E30" s="6"/>
      <c r="F30" s="13" t="str">
        <f>IF(ISBLANK(D28),"",IF(D28&gt;D32,B28,B32))</f>
        <v>Осокин</v>
      </c>
      <c r="G30" s="14"/>
      <c r="H30" s="2">
        <v>5</v>
      </c>
      <c r="I30" s="7"/>
    </row>
    <row r="31" spans="2:15" ht="15" customHeight="1" x14ac:dyDescent="0.25">
      <c r="E31" s="6"/>
    </row>
    <row r="32" spans="2:15" ht="15" customHeight="1" x14ac:dyDescent="0.25">
      <c r="B32" s="15" t="s">
        <v>7</v>
      </c>
      <c r="C32" s="14"/>
      <c r="D32" s="2">
        <v>13</v>
      </c>
      <c r="E32" s="7"/>
    </row>
    <row r="36" spans="2:7" ht="15" customHeight="1" x14ac:dyDescent="0.25">
      <c r="B36" s="15" t="str">
        <f>IF(ISBLANK(H6),"",IF(H6&gt;H14,F14,F6))</f>
        <v>Крошилов</v>
      </c>
      <c r="C36" s="14"/>
      <c r="D36" s="2">
        <v>11</v>
      </c>
      <c r="E36" s="4"/>
      <c r="F36" s="16"/>
      <c r="G36" s="16"/>
    </row>
    <row r="37" spans="2:7" ht="15" customHeight="1" x14ac:dyDescent="0.25">
      <c r="E37" s="5"/>
    </row>
    <row r="38" spans="2:7" ht="15" customHeight="1" x14ac:dyDescent="0.25">
      <c r="B38" s="8" t="s">
        <v>1</v>
      </c>
      <c r="E38" s="6"/>
      <c r="F38" s="13" t="str">
        <f>IF(ISBLANK(D36),"",IF(D36&gt;D40,B36,B40))</f>
        <v>Осокин</v>
      </c>
      <c r="G38" s="15"/>
    </row>
    <row r="39" spans="2:7" ht="15" customHeight="1" x14ac:dyDescent="0.25">
      <c r="E39" s="6"/>
    </row>
    <row r="40" spans="2:7" ht="15" customHeight="1" x14ac:dyDescent="0.25">
      <c r="B40" s="15" t="str">
        <f>IF(ISBLANK(H22),"",IF(H22&gt;H30,F30,F22))</f>
        <v>Осокин</v>
      </c>
      <c r="C40" s="14"/>
      <c r="D40" s="2">
        <v>13</v>
      </c>
      <c r="E40" s="7"/>
    </row>
  </sheetData>
  <mergeCells count="20">
    <mergeCell ref="B1:K1"/>
    <mergeCell ref="B4:C4"/>
    <mergeCell ref="F6:G6"/>
    <mergeCell ref="B8:C8"/>
    <mergeCell ref="J10:K10"/>
    <mergeCell ref="B12:C12"/>
    <mergeCell ref="N18:O18"/>
    <mergeCell ref="B20:C20"/>
    <mergeCell ref="F22:G22"/>
    <mergeCell ref="B16:C16"/>
    <mergeCell ref="F14:G14"/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6" zoomScaleNormal="100" workbookViewId="0">
      <selection activeCell="J41" sqref="J41"/>
    </sheetView>
  </sheetViews>
  <sheetFormatPr defaultRowHeight="15" customHeight="1" x14ac:dyDescent="0.25"/>
  <cols>
    <col min="1" max="1" width="9.140625" style="12"/>
    <col min="2" max="15" width="9.140625" style="3" customWidth="1"/>
    <col min="16" max="16384" width="9.140625" style="3"/>
  </cols>
  <sheetData>
    <row r="1" spans="2:13" ht="59.25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3" ht="15" customHeight="1" x14ac:dyDescent="0.25">
      <c r="C2" s="9"/>
    </row>
    <row r="3" spans="2:13" ht="15" customHeight="1" x14ac:dyDescent="0.25">
      <c r="C3" s="9"/>
    </row>
    <row r="4" spans="2:13" ht="15" customHeight="1" x14ac:dyDescent="0.25">
      <c r="B4" s="15" t="s">
        <v>11</v>
      </c>
      <c r="C4" s="14"/>
      <c r="D4" s="2">
        <v>13</v>
      </c>
      <c r="E4" s="4"/>
    </row>
    <row r="5" spans="2:13" ht="15" customHeight="1" x14ac:dyDescent="0.25">
      <c r="C5" s="9"/>
      <c r="E5" s="5"/>
    </row>
    <row r="6" spans="2:13" ht="15" customHeight="1" x14ac:dyDescent="0.25">
      <c r="B6" s="8" t="s">
        <v>1</v>
      </c>
      <c r="C6" s="9"/>
      <c r="E6" s="6"/>
      <c r="F6" s="13" t="str">
        <f>IF(ISBLANK(D4),"",IF(D4&gt;D8,B4,B8))</f>
        <v>Пелевин</v>
      </c>
      <c r="G6" s="14"/>
      <c r="H6" s="2">
        <v>13</v>
      </c>
      <c r="I6" s="4"/>
    </row>
    <row r="7" spans="2:13" ht="15" customHeight="1" x14ac:dyDescent="0.25">
      <c r="C7" s="9"/>
      <c r="E7" s="6"/>
      <c r="I7" s="5"/>
    </row>
    <row r="8" spans="2:13" ht="15" customHeight="1" x14ac:dyDescent="0.25">
      <c r="B8" s="15" t="s">
        <v>5</v>
      </c>
      <c r="C8" s="14"/>
      <c r="D8" s="2">
        <v>7</v>
      </c>
      <c r="E8" s="7"/>
      <c r="I8" s="6"/>
    </row>
    <row r="9" spans="2:13" ht="15" customHeight="1" x14ac:dyDescent="0.25">
      <c r="C9" s="9"/>
      <c r="I9" s="6"/>
    </row>
    <row r="10" spans="2:13" ht="15" customHeight="1" x14ac:dyDescent="0.25">
      <c r="C10" s="9"/>
      <c r="F10" s="8" t="s">
        <v>1</v>
      </c>
      <c r="H10" s="9"/>
      <c r="I10" s="6"/>
      <c r="J10" s="13" t="str">
        <f>IF(ISBLANK(H6),"",IF(H6&gt;H14,F6,F14))</f>
        <v>Пелевин</v>
      </c>
      <c r="K10" s="15"/>
      <c r="L10" s="2">
        <v>13</v>
      </c>
      <c r="M10" s="4"/>
    </row>
    <row r="11" spans="2:13" ht="15" customHeight="1" x14ac:dyDescent="0.25">
      <c r="C11" s="9"/>
      <c r="I11" s="6"/>
      <c r="M11" s="5"/>
    </row>
    <row r="12" spans="2:13" ht="15" customHeight="1" x14ac:dyDescent="0.25">
      <c r="B12" s="15" t="s">
        <v>4</v>
      </c>
      <c r="C12" s="14"/>
      <c r="D12" s="2">
        <v>13</v>
      </c>
      <c r="E12" s="4"/>
      <c r="I12" s="6"/>
      <c r="M12" s="6"/>
    </row>
    <row r="13" spans="2:13" ht="15" customHeight="1" x14ac:dyDescent="0.25">
      <c r="C13" s="9"/>
      <c r="E13" s="5"/>
      <c r="I13" s="6"/>
      <c r="M13" s="6"/>
    </row>
    <row r="14" spans="2:13" ht="15" customHeight="1" x14ac:dyDescent="0.25">
      <c r="B14" s="8" t="s">
        <v>1</v>
      </c>
      <c r="C14" s="9"/>
      <c r="E14" s="6"/>
      <c r="F14" s="13" t="str">
        <f>IF(ISBLANK(D12),"",IF(D12&gt;D16,B12,B16))</f>
        <v>Мишин</v>
      </c>
      <c r="G14" s="14"/>
      <c r="H14" s="2">
        <v>12</v>
      </c>
      <c r="I14" s="7"/>
      <c r="M14" s="6"/>
    </row>
    <row r="15" spans="2:13" ht="15" customHeight="1" x14ac:dyDescent="0.25">
      <c r="E15" s="6"/>
      <c r="M15" s="6"/>
    </row>
    <row r="16" spans="2:13" ht="15" customHeight="1" x14ac:dyDescent="0.25">
      <c r="B16" s="15" t="s">
        <v>9</v>
      </c>
      <c r="C16" s="14"/>
      <c r="D16" s="2">
        <v>8</v>
      </c>
      <c r="E16" s="7"/>
      <c r="M16" s="6"/>
    </row>
    <row r="17" spans="2:15" ht="15" customHeight="1" x14ac:dyDescent="0.25">
      <c r="M17" s="6"/>
    </row>
    <row r="18" spans="2:15" ht="15" customHeight="1" x14ac:dyDescent="0.25">
      <c r="B18" s="8"/>
      <c r="J18" s="8" t="s">
        <v>1</v>
      </c>
      <c r="L18" s="9"/>
      <c r="M18" s="6"/>
      <c r="N18" s="13" t="str">
        <f>IF(ISBLANK(L10),"",IF(L10&gt;L26,J10,J26))</f>
        <v>Пелевин</v>
      </c>
      <c r="O18" s="15"/>
    </row>
    <row r="19" spans="2:15" ht="15" customHeight="1" x14ac:dyDescent="0.25">
      <c r="M19" s="6"/>
    </row>
    <row r="20" spans="2:15" ht="15" customHeight="1" x14ac:dyDescent="0.25">
      <c r="B20" s="15" t="s">
        <v>8</v>
      </c>
      <c r="C20" s="14"/>
      <c r="D20" s="2">
        <v>12</v>
      </c>
      <c r="E20" s="4"/>
      <c r="M20" s="6"/>
    </row>
    <row r="21" spans="2:15" ht="15" customHeight="1" x14ac:dyDescent="0.25">
      <c r="E21" s="5"/>
      <c r="M21" s="6"/>
    </row>
    <row r="22" spans="2:15" ht="15" customHeight="1" x14ac:dyDescent="0.25">
      <c r="B22" s="8" t="s">
        <v>1</v>
      </c>
      <c r="C22" s="9"/>
      <c r="E22" s="6"/>
      <c r="F22" s="13" t="str">
        <f>IF(ISBLANK(D20),"",IF(D20&gt;D24,B20,B24))</f>
        <v>Поляков</v>
      </c>
      <c r="G22" s="14"/>
      <c r="H22" s="2">
        <v>11</v>
      </c>
      <c r="I22" s="4"/>
      <c r="M22" s="6"/>
    </row>
    <row r="23" spans="2:15" ht="15" customHeight="1" x14ac:dyDescent="0.25">
      <c r="E23" s="6"/>
      <c r="I23" s="5"/>
      <c r="M23" s="6"/>
    </row>
    <row r="24" spans="2:15" ht="15" customHeight="1" x14ac:dyDescent="0.25">
      <c r="B24" s="15" t="s">
        <v>14</v>
      </c>
      <c r="C24" s="14"/>
      <c r="D24" s="2">
        <v>10</v>
      </c>
      <c r="E24" s="7"/>
      <c r="I24" s="6"/>
      <c r="M24" s="6"/>
    </row>
    <row r="25" spans="2:15" ht="15" customHeight="1" x14ac:dyDescent="0.25">
      <c r="I25" s="6"/>
      <c r="M25" s="6"/>
    </row>
    <row r="26" spans="2:15" ht="15" customHeight="1" x14ac:dyDescent="0.25">
      <c r="F26" s="8" t="s">
        <v>1</v>
      </c>
      <c r="H26" s="9"/>
      <c r="I26" s="6"/>
      <c r="J26" s="13" t="str">
        <f>IF(ISBLANK(H22),"",IF(H22&gt;H30,F22,F30))</f>
        <v>Зимин</v>
      </c>
      <c r="K26" s="14"/>
      <c r="L26" s="2">
        <v>11</v>
      </c>
      <c r="M26" s="7"/>
    </row>
    <row r="27" spans="2:15" ht="15" customHeight="1" x14ac:dyDescent="0.25">
      <c r="I27" s="6"/>
    </row>
    <row r="28" spans="2:15" ht="15" customHeight="1" x14ac:dyDescent="0.25">
      <c r="B28" s="15" t="s">
        <v>15</v>
      </c>
      <c r="C28" s="14"/>
      <c r="D28" s="2">
        <v>13</v>
      </c>
      <c r="E28" s="4"/>
      <c r="I28" s="6"/>
    </row>
    <row r="29" spans="2:15" ht="15" customHeight="1" x14ac:dyDescent="0.25">
      <c r="E29" s="5"/>
      <c r="I29" s="6"/>
    </row>
    <row r="30" spans="2:15" ht="15" customHeight="1" x14ac:dyDescent="0.25">
      <c r="B30" s="8" t="s">
        <v>1</v>
      </c>
      <c r="C30" s="9"/>
      <c r="E30" s="6"/>
      <c r="F30" s="13" t="str">
        <f>IF(ISBLANK(D28),"",IF(D28&gt;D32,B28,B32))</f>
        <v>Зимин</v>
      </c>
      <c r="G30" s="14"/>
      <c r="H30" s="2">
        <v>12</v>
      </c>
      <c r="I30" s="7"/>
    </row>
    <row r="31" spans="2:15" ht="15" customHeight="1" x14ac:dyDescent="0.25">
      <c r="E31" s="6"/>
    </row>
    <row r="32" spans="2:15" ht="15" customHeight="1" x14ac:dyDescent="0.25">
      <c r="B32" s="15" t="s">
        <v>10</v>
      </c>
      <c r="C32" s="14"/>
      <c r="D32" s="2">
        <v>2</v>
      </c>
      <c r="E32" s="7"/>
      <c r="L32" s="3">
        <v>13</v>
      </c>
    </row>
    <row r="36" spans="2:7" ht="15" customHeight="1" x14ac:dyDescent="0.25">
      <c r="B36" s="15" t="str">
        <f>IF(ISBLANK(H6),"",IF(H6&gt;H14,F14,F6))</f>
        <v>Мишин</v>
      </c>
      <c r="C36" s="14"/>
      <c r="D36" s="2">
        <v>13</v>
      </c>
      <c r="E36" s="4"/>
      <c r="F36" s="16"/>
      <c r="G36" s="16"/>
    </row>
    <row r="37" spans="2:7" ht="15" customHeight="1" x14ac:dyDescent="0.25">
      <c r="E37" s="5"/>
    </row>
    <row r="38" spans="2:7" ht="15" customHeight="1" x14ac:dyDescent="0.25">
      <c r="B38" s="8" t="s">
        <v>1</v>
      </c>
      <c r="E38" s="6"/>
      <c r="F38" s="13" t="str">
        <f>IF(ISBLANK(D36),"",IF(D36&gt;D40,B36,B40))</f>
        <v>Мишин</v>
      </c>
      <c r="G38" s="15"/>
    </row>
    <row r="39" spans="2:7" ht="15" customHeight="1" x14ac:dyDescent="0.25">
      <c r="E39" s="6"/>
    </row>
    <row r="40" spans="2:7" ht="15" customHeight="1" x14ac:dyDescent="0.25">
      <c r="B40" s="15" t="str">
        <f>IF(ISBLANK(H22),"",IF(H22&gt;H30,F30,F22))</f>
        <v>Поляков</v>
      </c>
      <c r="C40" s="14"/>
      <c r="D40" s="2">
        <v>4</v>
      </c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topLeftCell="A13" zoomScaleNormal="100" workbookViewId="0">
      <selection activeCell="I37" sqref="I37"/>
    </sheetView>
  </sheetViews>
  <sheetFormatPr defaultRowHeight="15" customHeight="1" x14ac:dyDescent="0.25"/>
  <cols>
    <col min="1" max="1" width="9.140625" style="12"/>
    <col min="2" max="15" width="9.140625" style="3" customWidth="1"/>
    <col min="16" max="16384" width="9.140625" style="3"/>
  </cols>
  <sheetData>
    <row r="1" spans="2:13" ht="59.25" customHeigh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2:13" ht="15" customHeight="1" x14ac:dyDescent="0.25">
      <c r="C2" s="9"/>
    </row>
    <row r="3" spans="2:13" ht="15" customHeight="1" x14ac:dyDescent="0.25">
      <c r="C3" s="9"/>
    </row>
    <row r="4" spans="2:13" ht="15" customHeight="1" x14ac:dyDescent="0.25">
      <c r="B4" s="15" t="s">
        <v>17</v>
      </c>
      <c r="C4" s="14"/>
      <c r="D4" s="2">
        <v>7</v>
      </c>
      <c r="E4" s="4"/>
    </row>
    <row r="5" spans="2:13" ht="15" customHeight="1" x14ac:dyDescent="0.25">
      <c r="C5" s="9"/>
      <c r="E5" s="5"/>
    </row>
    <row r="6" spans="2:13" ht="15" customHeight="1" x14ac:dyDescent="0.25">
      <c r="B6" s="8" t="s">
        <v>1</v>
      </c>
      <c r="C6" s="9"/>
      <c r="E6" s="6"/>
      <c r="F6" s="13" t="str">
        <f>IF(ISBLANK(D4),"",IF(D4&gt;D8,B4,B8))</f>
        <v>Горбунов</v>
      </c>
      <c r="G6" s="14"/>
      <c r="H6" s="2">
        <v>9</v>
      </c>
      <c r="I6" s="4"/>
    </row>
    <row r="7" spans="2:13" ht="15" customHeight="1" x14ac:dyDescent="0.25">
      <c r="C7" s="9"/>
      <c r="E7" s="6"/>
      <c r="I7" s="5"/>
    </row>
    <row r="8" spans="2:13" ht="15" customHeight="1" x14ac:dyDescent="0.25">
      <c r="B8" s="15" t="s">
        <v>18</v>
      </c>
      <c r="C8" s="14"/>
      <c r="D8" s="2">
        <v>13</v>
      </c>
      <c r="E8" s="7"/>
      <c r="I8" s="6"/>
    </row>
    <row r="9" spans="2:13" ht="15" customHeight="1" x14ac:dyDescent="0.25">
      <c r="C9" s="9"/>
      <c r="I9" s="6"/>
    </row>
    <row r="10" spans="2:13" ht="15" customHeight="1" x14ac:dyDescent="0.25">
      <c r="C10" s="9"/>
      <c r="F10" s="8" t="s">
        <v>1</v>
      </c>
      <c r="H10" s="9"/>
      <c r="I10" s="6"/>
      <c r="J10" s="13" t="str">
        <f>IF(ISBLANK(H6),"",IF(H6&gt;H14,F6,F14))</f>
        <v>Попов</v>
      </c>
      <c r="K10" s="15"/>
      <c r="L10" s="2">
        <v>9</v>
      </c>
      <c r="M10" s="4"/>
    </row>
    <row r="11" spans="2:13" ht="15" customHeight="1" x14ac:dyDescent="0.25">
      <c r="C11" s="9"/>
      <c r="I11" s="6"/>
      <c r="M11" s="5"/>
    </row>
    <row r="12" spans="2:13" ht="15" customHeight="1" x14ac:dyDescent="0.25">
      <c r="B12" s="15" t="s">
        <v>24</v>
      </c>
      <c r="C12" s="14"/>
      <c r="D12" s="2">
        <v>8</v>
      </c>
      <c r="E12" s="4"/>
      <c r="I12" s="6"/>
      <c r="M12" s="6"/>
    </row>
    <row r="13" spans="2:13" ht="15" customHeight="1" x14ac:dyDescent="0.25">
      <c r="C13" s="9"/>
      <c r="E13" s="5"/>
      <c r="I13" s="6"/>
      <c r="M13" s="6"/>
    </row>
    <row r="14" spans="2:13" ht="15" customHeight="1" x14ac:dyDescent="0.25">
      <c r="B14" s="8" t="s">
        <v>1</v>
      </c>
      <c r="C14" s="9"/>
      <c r="E14" s="6"/>
      <c r="F14" s="13" t="str">
        <f>IF(ISBLANK(D12),"",IF(D12&gt;D16,B12,B16))</f>
        <v>Попов</v>
      </c>
      <c r="G14" s="14"/>
      <c r="H14" s="2">
        <v>13</v>
      </c>
      <c r="I14" s="7"/>
      <c r="M14" s="6"/>
    </row>
    <row r="15" spans="2:13" ht="15" customHeight="1" x14ac:dyDescent="0.25">
      <c r="E15" s="6"/>
      <c r="M15" s="6"/>
    </row>
    <row r="16" spans="2:13" ht="15" customHeight="1" x14ac:dyDescent="0.25">
      <c r="B16" s="15" t="s">
        <v>13</v>
      </c>
      <c r="C16" s="14"/>
      <c r="D16" s="2">
        <v>13</v>
      </c>
      <c r="E16" s="7"/>
      <c r="M16" s="6"/>
    </row>
    <row r="17" spans="2:15" ht="15" customHeight="1" x14ac:dyDescent="0.25">
      <c r="M17" s="6"/>
    </row>
    <row r="18" spans="2:15" ht="15" customHeight="1" x14ac:dyDescent="0.25">
      <c r="B18" s="8"/>
      <c r="J18" s="8" t="s">
        <v>1</v>
      </c>
      <c r="L18" s="9"/>
      <c r="M18" s="6"/>
      <c r="N18" s="13" t="str">
        <f>IF(ISBLANK(L10),"",IF(L10&gt;L26,J10,J26))</f>
        <v>Анухин</v>
      </c>
      <c r="O18" s="15"/>
    </row>
    <row r="19" spans="2:15" ht="15" customHeight="1" x14ac:dyDescent="0.25">
      <c r="M19" s="6"/>
    </row>
    <row r="20" spans="2:15" ht="15" customHeight="1" x14ac:dyDescent="0.25">
      <c r="B20" s="15" t="s">
        <v>21</v>
      </c>
      <c r="C20" s="14"/>
      <c r="D20" s="2">
        <v>7</v>
      </c>
      <c r="E20" s="4"/>
      <c r="M20" s="6"/>
    </row>
    <row r="21" spans="2:15" ht="15" customHeight="1" x14ac:dyDescent="0.25">
      <c r="E21" s="5"/>
      <c r="M21" s="6"/>
    </row>
    <row r="22" spans="2:15" ht="15" customHeight="1" x14ac:dyDescent="0.25">
      <c r="B22" s="8" t="s">
        <v>1</v>
      </c>
      <c r="C22" s="9"/>
      <c r="E22" s="6"/>
      <c r="F22" s="13" t="str">
        <f>IF(ISBLANK(D20),"",IF(D20&gt;D24,B20,B24))</f>
        <v>Елсаков</v>
      </c>
      <c r="G22" s="14"/>
      <c r="H22" s="2">
        <v>4</v>
      </c>
      <c r="I22" s="4"/>
      <c r="M22" s="6"/>
    </row>
    <row r="23" spans="2:15" ht="15" customHeight="1" x14ac:dyDescent="0.25">
      <c r="E23" s="6"/>
      <c r="I23" s="5"/>
      <c r="M23" s="6"/>
    </row>
    <row r="24" spans="2:15" ht="15" customHeight="1" x14ac:dyDescent="0.25">
      <c r="B24" s="15" t="s">
        <v>22</v>
      </c>
      <c r="C24" s="14"/>
      <c r="D24" s="2">
        <v>13</v>
      </c>
      <c r="E24" s="7"/>
      <c r="I24" s="6"/>
      <c r="M24" s="6"/>
    </row>
    <row r="25" spans="2:15" ht="15" customHeight="1" x14ac:dyDescent="0.25">
      <c r="I25" s="6"/>
      <c r="M25" s="6"/>
    </row>
    <row r="26" spans="2:15" ht="15" customHeight="1" x14ac:dyDescent="0.25">
      <c r="F26" s="8" t="s">
        <v>1</v>
      </c>
      <c r="H26" s="9"/>
      <c r="I26" s="6"/>
      <c r="J26" s="13" t="str">
        <f>IF(ISBLANK(H22),"",IF(H22&gt;H30,F22,F30))</f>
        <v>Анухин</v>
      </c>
      <c r="K26" s="14"/>
      <c r="L26" s="2">
        <v>13</v>
      </c>
      <c r="M26" s="7"/>
    </row>
    <row r="27" spans="2:15" ht="15" customHeight="1" x14ac:dyDescent="0.25">
      <c r="I27" s="6"/>
    </row>
    <row r="28" spans="2:15" ht="15" customHeight="1" x14ac:dyDescent="0.25">
      <c r="B28" s="15" t="s">
        <v>19</v>
      </c>
      <c r="C28" s="14"/>
      <c r="D28" s="2">
        <v>13</v>
      </c>
      <c r="E28" s="4"/>
      <c r="I28" s="6"/>
    </row>
    <row r="29" spans="2:15" ht="15" customHeight="1" x14ac:dyDescent="0.25">
      <c r="E29" s="5"/>
      <c r="I29" s="6"/>
    </row>
    <row r="30" spans="2:15" ht="15" customHeight="1" x14ac:dyDescent="0.25">
      <c r="B30" s="8" t="s">
        <v>1</v>
      </c>
      <c r="C30" s="9"/>
      <c r="E30" s="6"/>
      <c r="F30" s="13" t="str">
        <f>IF(ISBLANK(D28),"",IF(D28&gt;D32,B28,B32))</f>
        <v>Анухин</v>
      </c>
      <c r="G30" s="14"/>
      <c r="H30" s="2">
        <v>13</v>
      </c>
      <c r="I30" s="7"/>
    </row>
    <row r="31" spans="2:15" ht="15" customHeight="1" x14ac:dyDescent="0.25">
      <c r="E31" s="6"/>
    </row>
    <row r="32" spans="2:15" ht="15" customHeight="1" x14ac:dyDescent="0.25">
      <c r="B32" s="15" t="s">
        <v>16</v>
      </c>
      <c r="C32" s="14"/>
      <c r="D32" s="2">
        <v>6</v>
      </c>
      <c r="E32" s="7"/>
    </row>
    <row r="36" spans="2:7" ht="15" customHeight="1" x14ac:dyDescent="0.25">
      <c r="B36" s="15" t="str">
        <f>IF(ISBLANK(H6),"",IF(H6&gt;H14,F14,F6))</f>
        <v>Горбунов</v>
      </c>
      <c r="C36" s="14"/>
      <c r="D36" s="2">
        <v>7</v>
      </c>
      <c r="E36" s="4"/>
      <c r="F36" s="16"/>
      <c r="G36" s="16"/>
    </row>
    <row r="37" spans="2:7" ht="15" customHeight="1" x14ac:dyDescent="0.25">
      <c r="E37" s="5"/>
    </row>
    <row r="38" spans="2:7" ht="15" customHeight="1" x14ac:dyDescent="0.25">
      <c r="B38" s="8" t="s">
        <v>1</v>
      </c>
      <c r="E38" s="6"/>
      <c r="F38" s="13" t="str">
        <f>IF(ISBLANK(D36),"",IF(D36&gt;D40,B36,B40))</f>
        <v>Елсаков</v>
      </c>
      <c r="G38" s="15"/>
    </row>
    <row r="39" spans="2:7" ht="15" customHeight="1" x14ac:dyDescent="0.25">
      <c r="E39" s="6"/>
    </row>
    <row r="40" spans="2:7" ht="15" customHeight="1" x14ac:dyDescent="0.25">
      <c r="B40" s="15" t="str">
        <f>IF(ISBLANK(H22),"",IF(H22&gt;H30,F30,F22))</f>
        <v>Елсаков</v>
      </c>
      <c r="C40" s="14"/>
      <c r="D40" s="2">
        <v>13</v>
      </c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Регистрация</vt:lpstr>
      <vt:lpstr>Результаты туров</vt:lpstr>
      <vt:lpstr>Итоги цвейцарки</vt:lpstr>
      <vt:lpstr>A</vt:lpstr>
      <vt:lpstr>B</vt:lpstr>
      <vt:lpstr>C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2009-06-14T06:20:52Z</cp:lastPrinted>
  <dcterms:created xsi:type="dcterms:W3CDTF">2009-05-19T09:37:33Z</dcterms:created>
  <dcterms:modified xsi:type="dcterms:W3CDTF">2024-05-20T19:10:15Z</dcterms:modified>
</cp:coreProperties>
</file>